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z.joyce.ctr\Documents\SBIR\"/>
    </mc:Choice>
  </mc:AlternateContent>
  <workbookProtection workbookPassword="D05C" lockStructure="1"/>
  <bookViews>
    <workbookView xWindow="-15" yWindow="-15" windowWidth="19230" windowHeight="12585"/>
  </bookViews>
  <sheets>
    <sheet name="C&amp;P_Coversheet" sheetId="5" r:id="rId1"/>
    <sheet name="checklist" sheetId="21" r:id="rId2"/>
    <sheet name="summary_A" sheetId="4" r:id="rId3"/>
    <sheet name="direct_labor_B" sheetId="6" r:id="rId4"/>
    <sheet name="materials_C" sheetId="11" r:id="rId5"/>
    <sheet name="std_royalt_D" sheetId="14" r:id="rId6"/>
    <sheet name="spec_test_spec_equip_E_" sheetId="16" r:id="rId7"/>
    <sheet name="subs_conslntnt_F" sheetId="17" r:id="rId8"/>
    <sheet name="travel_G" sheetId="10" r:id="rId9"/>
    <sheet name="other_H" sheetId="19" r:id="rId10"/>
    <sheet name="narrative_I" sheetId="22" r:id="rId11"/>
  </sheets>
  <definedNames>
    <definedName name="_xlnm.Print_Area" localSheetId="0">'C&amp;P_Coversheet'!$A$1:$I$45</definedName>
  </definedNames>
  <calcPr calcId="152511"/>
</workbook>
</file>

<file path=xl/calcChain.xml><?xml version="1.0" encoding="utf-8"?>
<calcChain xmlns="http://schemas.openxmlformats.org/spreadsheetml/2006/main">
  <c r="E7" i="17" l="1"/>
  <c r="E8" i="17"/>
  <c r="E9" i="17"/>
  <c r="E10" i="17"/>
  <c r="E11" i="17"/>
  <c r="E12" i="17"/>
  <c r="E13" i="17"/>
  <c r="E14" i="17"/>
  <c r="E15" i="17"/>
  <c r="E16" i="17"/>
  <c r="E17" i="17"/>
  <c r="E18" i="17"/>
  <c r="E19" i="17"/>
  <c r="E20" i="17"/>
  <c r="E21" i="17"/>
  <c r="E22" i="17"/>
  <c r="E23" i="17"/>
  <c r="E24" i="17"/>
  <c r="E25" i="17"/>
  <c r="E6" i="17"/>
  <c r="E26" i="17" l="1"/>
  <c r="H18" i="4" s="1"/>
  <c r="H98" i="10"/>
  <c r="H95" i="10"/>
  <c r="H102" i="10" s="1"/>
  <c r="H88" i="10"/>
  <c r="H85" i="10"/>
  <c r="H92" i="10" s="1"/>
  <c r="H78" i="10"/>
  <c r="H75" i="10"/>
  <c r="H68" i="10"/>
  <c r="H65" i="10"/>
  <c r="H72" i="10" l="1"/>
  <c r="H82" i="10"/>
  <c r="H58" i="10"/>
  <c r="H55" i="10"/>
  <c r="H48" i="10"/>
  <c r="H45" i="10"/>
  <c r="H52" i="10" s="1"/>
  <c r="H38" i="10"/>
  <c r="H35" i="10"/>
  <c r="H28" i="10"/>
  <c r="H25" i="10"/>
  <c r="H32" i="10" s="1"/>
  <c r="H18" i="10"/>
  <c r="H15" i="10"/>
  <c r="H22" i="10" l="1"/>
  <c r="H42" i="10"/>
  <c r="H62" i="10"/>
  <c r="E14" i="19"/>
  <c r="H21" i="4" s="1"/>
  <c r="A5" i="19"/>
  <c r="A6" i="19" s="1"/>
  <c r="A7" i="19" s="1"/>
  <c r="A8" i="19" s="1"/>
  <c r="A9" i="19" s="1"/>
  <c r="A10" i="19" s="1"/>
  <c r="A11" i="19" s="1"/>
  <c r="A12" i="19" s="1"/>
  <c r="A13" i="19" s="1"/>
  <c r="H8" i="10"/>
  <c r="H5" i="10"/>
  <c r="E44" i="17"/>
  <c r="E43" i="17"/>
  <c r="E42" i="17"/>
  <c r="E41" i="17"/>
  <c r="E40" i="17"/>
  <c r="E39" i="17"/>
  <c r="E38" i="17"/>
  <c r="E37" i="17"/>
  <c r="E36" i="17"/>
  <c r="E35" i="17"/>
  <c r="E34" i="17"/>
  <c r="E33" i="17"/>
  <c r="E32" i="17"/>
  <c r="E31" i="17"/>
  <c r="A31" i="17"/>
  <c r="A32" i="17" s="1"/>
  <c r="A33" i="17" s="1"/>
  <c r="A34" i="17" s="1"/>
  <c r="A35" i="17" s="1"/>
  <c r="A36" i="17" s="1"/>
  <c r="A37" i="17" s="1"/>
  <c r="A38" i="17" s="1"/>
  <c r="A39" i="17" s="1"/>
  <c r="A40" i="17" s="1"/>
  <c r="A41" i="17" s="1"/>
  <c r="A42" i="17" s="1"/>
  <c r="A43" i="17" s="1"/>
  <c r="A44" i="17" s="1"/>
  <c r="E30" i="17"/>
  <c r="A7" i="17"/>
  <c r="A8" i="17" s="1"/>
  <c r="A9" i="17" s="1"/>
  <c r="A10" i="17" s="1"/>
  <c r="A11" i="17" s="1"/>
  <c r="A12" i="17" s="1"/>
  <c r="A13" i="17" s="1"/>
  <c r="A14" i="17" s="1"/>
  <c r="A15" i="17" s="1"/>
  <c r="A16" i="17" s="1"/>
  <c r="A17" i="17" s="1"/>
  <c r="A18" i="17" s="1"/>
  <c r="A19" i="17" s="1"/>
  <c r="A20" i="17" s="1"/>
  <c r="A21" i="17" s="1"/>
  <c r="A22" i="17" s="1"/>
  <c r="A23" i="17" s="1"/>
  <c r="A24" i="17" s="1"/>
  <c r="A25" i="17" s="1"/>
  <c r="E43" i="16"/>
  <c r="E42" i="16"/>
  <c r="E41" i="16"/>
  <c r="E40" i="16"/>
  <c r="E39" i="16"/>
  <c r="E38" i="16"/>
  <c r="E37" i="16"/>
  <c r="E36" i="16"/>
  <c r="E35" i="16"/>
  <c r="E34" i="16"/>
  <c r="E33" i="16"/>
  <c r="E32" i="16"/>
  <c r="E44" i="16" s="1"/>
  <c r="H17" i="4" s="1"/>
  <c r="E31" i="16"/>
  <c r="E30" i="16"/>
  <c r="E29" i="16"/>
  <c r="A30" i="16"/>
  <c r="A31" i="16" s="1"/>
  <c r="A32" i="16" s="1"/>
  <c r="A33" i="16" s="1"/>
  <c r="A34" i="16" s="1"/>
  <c r="A35" i="16" s="1"/>
  <c r="A36" i="16" s="1"/>
  <c r="A37" i="16" s="1"/>
  <c r="A38" i="16" s="1"/>
  <c r="A39" i="16" s="1"/>
  <c r="A40" i="16" s="1"/>
  <c r="A41" i="16" s="1"/>
  <c r="A42" i="16" s="1"/>
  <c r="A43" i="16" s="1"/>
  <c r="E24" i="16"/>
  <c r="E23" i="16"/>
  <c r="E22" i="16"/>
  <c r="E21" i="16"/>
  <c r="E20" i="16"/>
  <c r="E19" i="16"/>
  <c r="E18" i="16"/>
  <c r="E17" i="16"/>
  <c r="E16" i="16"/>
  <c r="E15" i="16"/>
  <c r="E14" i="16"/>
  <c r="E13" i="16"/>
  <c r="E12" i="16"/>
  <c r="E11" i="16"/>
  <c r="E10" i="16"/>
  <c r="E9" i="16"/>
  <c r="E8" i="16"/>
  <c r="E7" i="16"/>
  <c r="E6" i="16"/>
  <c r="A6" i="16"/>
  <c r="A7" i="16" s="1"/>
  <c r="A8" i="16" s="1"/>
  <c r="A9" i="16" s="1"/>
  <c r="A10" i="16" s="1"/>
  <c r="A11" i="16" s="1"/>
  <c r="A12" i="16" s="1"/>
  <c r="A13" i="16" s="1"/>
  <c r="A14" i="16" s="1"/>
  <c r="A15" i="16" s="1"/>
  <c r="A16" i="16" s="1"/>
  <c r="A17" i="16" s="1"/>
  <c r="A18" i="16" s="1"/>
  <c r="A19" i="16" s="1"/>
  <c r="A20" i="16" s="1"/>
  <c r="A21" i="16" s="1"/>
  <c r="A22" i="16" s="1"/>
  <c r="A23" i="16" s="1"/>
  <c r="A24" i="16" s="1"/>
  <c r="E5" i="16"/>
  <c r="E37" i="14"/>
  <c r="H15" i="4" s="1"/>
  <c r="A30" i="14"/>
  <c r="A31" i="14" s="1"/>
  <c r="A32" i="14" s="1"/>
  <c r="A33" i="14" s="1"/>
  <c r="A34" i="14" s="1"/>
  <c r="A35" i="14" s="1"/>
  <c r="A36" i="14" s="1"/>
  <c r="E24" i="14"/>
  <c r="E23" i="14"/>
  <c r="E22" i="14"/>
  <c r="E21" i="14"/>
  <c r="E20" i="14"/>
  <c r="E19" i="14"/>
  <c r="E18" i="14"/>
  <c r="E17" i="14"/>
  <c r="E16" i="14"/>
  <c r="E15" i="14"/>
  <c r="E14" i="14"/>
  <c r="E13" i="14"/>
  <c r="E12" i="14"/>
  <c r="E11" i="14"/>
  <c r="E10" i="14"/>
  <c r="E9" i="14"/>
  <c r="E8" i="14"/>
  <c r="E7" i="14"/>
  <c r="E6" i="14"/>
  <c r="A6" i="14"/>
  <c r="A7" i="14" s="1"/>
  <c r="A8" i="14" s="1"/>
  <c r="A9" i="14" s="1"/>
  <c r="A10" i="14" s="1"/>
  <c r="A11" i="14" s="1"/>
  <c r="A12" i="14" s="1"/>
  <c r="A13" i="14" s="1"/>
  <c r="A14" i="14" s="1"/>
  <c r="A15" i="14" s="1"/>
  <c r="A16" i="14" s="1"/>
  <c r="A17" i="14" s="1"/>
  <c r="A18" i="14" s="1"/>
  <c r="A19" i="14" s="1"/>
  <c r="A20" i="14" s="1"/>
  <c r="A21" i="14" s="1"/>
  <c r="A22" i="14" s="1"/>
  <c r="A23" i="14" s="1"/>
  <c r="A24" i="14" s="1"/>
  <c r="E5" i="14"/>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 r="E4" i="11"/>
  <c r="E40" i="11" s="1"/>
  <c r="H13" i="4" s="1"/>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5" i="11"/>
  <c r="D25" i="6"/>
  <c r="D24" i="6"/>
  <c r="E45" i="17" l="1"/>
  <c r="H19" i="4" s="1"/>
  <c r="E25" i="14"/>
  <c r="H14" i="4" s="1"/>
  <c r="H12" i="10"/>
  <c r="H104" i="10" s="1"/>
  <c r="H20" i="4" s="1"/>
  <c r="E25" i="16"/>
  <c r="H16" i="4" s="1"/>
  <c r="D14" i="6"/>
  <c r="D13" i="6"/>
  <c r="D12" i="6"/>
  <c r="D11" i="6"/>
  <c r="D10" i="6"/>
  <c r="D9" i="6"/>
  <c r="D8" i="6"/>
  <c r="D7" i="6"/>
  <c r="D6" i="6"/>
  <c r="D5" i="6"/>
  <c r="D4" i="6"/>
  <c r="D23" i="6"/>
  <c r="D22" i="6"/>
  <c r="D21" i="6"/>
  <c r="D20" i="6"/>
  <c r="D19" i="6"/>
  <c r="D18" i="6"/>
  <c r="D17" i="6"/>
  <c r="D16" i="6"/>
  <c r="D15" i="6"/>
  <c r="H22" i="4" l="1"/>
  <c r="D26" i="6"/>
  <c r="H6" i="4" s="1"/>
  <c r="H9" i="4" s="1"/>
  <c r="H11" i="4" l="1"/>
  <c r="H12" i="4" s="1"/>
  <c r="H23" i="4" s="1"/>
  <c r="H25" i="4" l="1"/>
  <c r="H26" i="4" s="1"/>
  <c r="H27" i="4" l="1"/>
  <c r="G6" i="5" s="1"/>
  <c r="G5" i="5"/>
  <c r="G7" i="5" l="1"/>
  <c r="H28" i="4"/>
</calcChain>
</file>

<file path=xl/sharedStrings.xml><?xml version="1.0" encoding="utf-8"?>
<sst xmlns="http://schemas.openxmlformats.org/spreadsheetml/2006/main" count="378" uniqueCount="154">
  <si>
    <t>U.S. DEPARTMENT OF TRANSPORTATION</t>
  </si>
  <si>
    <t>Topic No:</t>
  </si>
  <si>
    <t>Name of Offeror:</t>
  </si>
  <si>
    <t>Address:</t>
  </si>
  <si>
    <t>City, State, Zip:</t>
  </si>
  <si>
    <t>Offeror's Point of Contact:</t>
  </si>
  <si>
    <t>Telephone:</t>
  </si>
  <si>
    <t>E-mail:</t>
  </si>
  <si>
    <t>DUNS No.:</t>
  </si>
  <si>
    <t>Estimated Cost</t>
  </si>
  <si>
    <t>Profit</t>
  </si>
  <si>
    <t>Total Proposal Amount</t>
  </si>
  <si>
    <t>$</t>
  </si>
  <si>
    <t>Fringe Benefits</t>
  </si>
  <si>
    <t>Rate (insert 50% as .5)</t>
  </si>
  <si>
    <t>Labor Overhead</t>
  </si>
  <si>
    <t>allocated on labor</t>
  </si>
  <si>
    <t>allocated on labor and fringe benefits</t>
  </si>
  <si>
    <t>Total Direct Labor, Fringe, and Overhead</t>
  </si>
  <si>
    <t>Labor Category/Employee</t>
  </si>
  <si>
    <t>Labor Rate</t>
  </si>
  <si>
    <t>Labor Dollars</t>
  </si>
  <si>
    <t>SMALL BUSINESS INNOVATION RESEARCH (SBIR) PROGRAM: PHASE I</t>
  </si>
  <si>
    <t>Item Description</t>
  </si>
  <si>
    <t>Unit Price</t>
  </si>
  <si>
    <t>Quantity</t>
  </si>
  <si>
    <t>Total</t>
  </si>
  <si>
    <t xml:space="preserve"> </t>
  </si>
  <si>
    <t>Total Materials (to Schedule A)</t>
  </si>
  <si>
    <t>Schedule B</t>
  </si>
  <si>
    <t>Schedule A</t>
  </si>
  <si>
    <t>Schedule D</t>
  </si>
  <si>
    <t>Standard Commercial Items</t>
  </si>
  <si>
    <t>Royalties</t>
  </si>
  <si>
    <t>Total Direct Labor (from Schedule B)</t>
  </si>
  <si>
    <t>Materials (from Schedule C)</t>
  </si>
  <si>
    <t>Standard Commercial Items (from Schedule D)</t>
  </si>
  <si>
    <t>Royalties (from Schedule D)</t>
  </si>
  <si>
    <t>Schedule E</t>
  </si>
  <si>
    <t>Special Testing</t>
  </si>
  <si>
    <t>Test Description</t>
  </si>
  <si>
    <t>Equipment</t>
  </si>
  <si>
    <t>Total Equipment (to Schedule A)</t>
  </si>
  <si>
    <t>Total Direct Labor (To Schedule A)</t>
  </si>
  <si>
    <t>Total Royalties (to Schedule A)</t>
  </si>
  <si>
    <t>Total Special Testing (to Schedule A)</t>
  </si>
  <si>
    <t>Schedule F</t>
  </si>
  <si>
    <t>Subcontracts</t>
  </si>
  <si>
    <t>Vendor and Description</t>
  </si>
  <si>
    <t>Amount</t>
  </si>
  <si>
    <t>Consultants</t>
  </si>
  <si>
    <t>Total Consultants (to Schedule A)</t>
  </si>
  <si>
    <t>Other/Miscellaneous</t>
  </si>
  <si>
    <t>a.Number of people</t>
  </si>
  <si>
    <t>b.Unit airfare cost</t>
  </si>
  <si>
    <t>a.Per diem $$</t>
  </si>
  <si>
    <t>c.No. of Days</t>
  </si>
  <si>
    <t>b.No. of people</t>
  </si>
  <si>
    <t>Total Airfare</t>
  </si>
  <si>
    <t>Total Per Diem</t>
  </si>
  <si>
    <t>Total Trip Cost</t>
  </si>
  <si>
    <t>Total Travel Cost (to Schedule A)</t>
  </si>
  <si>
    <t>Note:  There are other trip entries hidden.  Left click to highlight row 72 and drag to row 104 so all those rows are highlighted.  Then rightclick "unhide" and all 10 possible entries become available.</t>
  </si>
  <si>
    <t>Special Testing (from Schedule E)</t>
  </si>
  <si>
    <t>Equipment (from Schedule E)</t>
  </si>
  <si>
    <t>Subcontracts (from Schedule F)</t>
  </si>
  <si>
    <t>Consultants (from Schedule F)</t>
  </si>
  <si>
    <t>Total All Other Direct Costs lines 5 to 13)</t>
  </si>
  <si>
    <t>Description</t>
  </si>
  <si>
    <t>Total Other Direct Cost (to Schedule A)</t>
  </si>
  <si>
    <t>General and Administrative Expense</t>
  </si>
  <si>
    <t>Rate (insert 10% as .1</t>
  </si>
  <si>
    <t>Subtotal Costs (lines 4 and 14)</t>
  </si>
  <si>
    <t>Total Estimated Cost (lines 15 and 16)</t>
  </si>
  <si>
    <t>Total Firm Fixed Price (lines 17 and 18)</t>
  </si>
  <si>
    <t>Rate (insert 35% as .35)</t>
  </si>
  <si>
    <t>allocated on all costs except G&amp;A</t>
  </si>
  <si>
    <t>Schedule H</t>
  </si>
  <si>
    <t>Travel From:To</t>
  </si>
  <si>
    <t>Desc of Other/Misc</t>
  </si>
  <si>
    <t>Item</t>
  </si>
  <si>
    <r>
      <t xml:space="preserve">Profit  </t>
    </r>
    <r>
      <rPr>
        <b/>
        <sz val="9"/>
        <color theme="1"/>
        <rFont val="Calibri"/>
        <family val="2"/>
        <scheme val="minor"/>
      </rPr>
      <t>(Insert profit rate right: 10% as .1)</t>
    </r>
  </si>
  <si>
    <t>Total Subcontracts (to Schedule A)</t>
  </si>
  <si>
    <t>Schedule I</t>
  </si>
  <si>
    <t>Hourly Rate</t>
  </si>
  <si>
    <t>Travel (from Schedule G)</t>
  </si>
  <si>
    <t>Other Direct Cost (from Schedule H)</t>
  </si>
  <si>
    <t>Schedule G</t>
  </si>
  <si>
    <t>Indirect rates:  Narrative (Schedule I) explaining the basis of the rates used; table showing the rates(s) and the allocation base(s); last two fiscal years historical rates; current year actuals; current/future year(s) projection.</t>
  </si>
  <si>
    <t>Profit:  Explain rationale (Schedule I) for percentage factor used to calculate profit in Schedule A. (See TAM Chapter 1215 Appendix A)</t>
  </si>
  <si>
    <t>Complete Schedule G for all planned travel: number of trips, locations, airfare, number of people, number of days; per diem; miscellaneous (specify). Explain the basis of airfare, per diem, and other in Schedule I.</t>
  </si>
  <si>
    <t>Complete Schedule H for other direct cost specified and estimated by the Offeror.  Provide support for the costs of the items priced out in Schedule I.</t>
  </si>
  <si>
    <t xml:space="preserve">Schedule I should include a detailed description of all aspects of the proposal.  The narrative should tell the story of how the proposal was put together.  It should explain the underlying basis for each cost element and show underlying calculations.  The narrative is critical to having the Government understand how the proposal was assembled and evaluate the acceptability and reasonableness of the proposal.  </t>
  </si>
  <si>
    <t>Total Standard Commercial Items (to Schedule A)</t>
  </si>
  <si>
    <t>COST &amp; PRICING PROPOSAL COVERSHEET</t>
  </si>
  <si>
    <t>Cost and Pricing Proposal Checklist</t>
  </si>
  <si>
    <t>Direct Labor</t>
  </si>
  <si>
    <t>Materials</t>
  </si>
  <si>
    <t>Schedule C</t>
  </si>
  <si>
    <t>Standard Commercial Items and Royalties</t>
  </si>
  <si>
    <t>Special Testing and Equipment</t>
  </si>
  <si>
    <t>Subcontracts and Consultants</t>
  </si>
  <si>
    <t>Travel</t>
  </si>
  <si>
    <t>Other Direct Cost</t>
  </si>
  <si>
    <t>Narrative Explanation of All Cost Elements</t>
  </si>
  <si>
    <t>Cost and Pricing Proposal Coversheet</t>
  </si>
  <si>
    <t>Schedule A Summary of Cost Proposal</t>
  </si>
  <si>
    <t>Schedule B Direct Labor</t>
  </si>
  <si>
    <t>Schedule C Materials</t>
  </si>
  <si>
    <t>Schedule D Standard Commercial Items and Royalties</t>
  </si>
  <si>
    <t>Schedule E Special Testing and Equipment</t>
  </si>
  <si>
    <t>Schedule F Subcontracts and Consultants</t>
  </si>
  <si>
    <t>Schedule G Travel</t>
  </si>
  <si>
    <t>Schedule H Other Direct Cost</t>
  </si>
  <si>
    <t>Schedule I Narrative Explanation of All Cost Elements</t>
  </si>
  <si>
    <t>Complete Schedule B with individuals or categories, estimated hours and labor rates.</t>
  </si>
  <si>
    <t>Explain the development (Schedule I) of each labor rate: for example existing staff, individual(s), company category(ies), new/prospective hire (include offer letter with salary signed by prospective employee), internet data, etc.</t>
  </si>
  <si>
    <t>If individuals or categories are combined, provide an explanation of the weightings and show calculations.</t>
  </si>
  <si>
    <t>Rationale for how the number of hours for each category or person were estimated.</t>
  </si>
  <si>
    <t>Complete Schedule C with items, quantities, and unit prices.</t>
  </si>
  <si>
    <t>Provide support for unit prices and explain how quantities were estimated in Schedule I.</t>
  </si>
  <si>
    <t>Include copies of quotes, invoices for past purchases for the same or similar items, or explain the basis of any estimate.</t>
  </si>
  <si>
    <t>Complete Schedule D with items, quantities, and unit prices.</t>
  </si>
  <si>
    <t>Provide support in Schedule I for the unit prices: copies of quotes, invoices for past purchases of the same or similar items, or explain the basis of any estimate.</t>
  </si>
  <si>
    <t>Complete Schedule E identifying types of testing, quantities and unit prices and a list of equipment: items ,quantities, unit prices.</t>
  </si>
  <si>
    <t>Support the unit prices for testing and equipment:  copies of quotes, copies of invoices of previous purchases for the same or similar items and the basis for any estimates.</t>
  </si>
  <si>
    <t>Complete Schedule F identifying proposed subcontracts and consultants.</t>
  </si>
  <si>
    <t>Include detailed cost information to support hours, rates, and other costs.</t>
  </si>
  <si>
    <t>Provide copies of subcontract or consultant quotes.</t>
  </si>
  <si>
    <t>Labor Hours</t>
  </si>
  <si>
    <t>Check Box if Completed</t>
  </si>
  <si>
    <t xml:space="preserve">Topic No: </t>
  </si>
  <si>
    <t>Has</t>
  </si>
  <si>
    <t>Has Not</t>
  </si>
  <si>
    <t>performed a review of your accounting system within the past five years.  If one has, then submit a copy of the audit report with your proposal.</t>
  </si>
  <si>
    <t>performed an audit of your indirect rates in accordance with the FAR Part 31 within the past three years.  If one has, then submit a copy of the audit or any correspondence related to the audit with your proposal.</t>
  </si>
  <si>
    <t>A.  An agency of the U.S. Government , usually Defense Contract Audit Agency (DCAA):</t>
  </si>
  <si>
    <t xml:space="preserve">B.  An agency of the U.S. Government:  </t>
  </si>
  <si>
    <t>Is</t>
  </si>
  <si>
    <t>Is Not</t>
  </si>
  <si>
    <t xml:space="preserve">required in the performance of this proposal. </t>
  </si>
  <si>
    <t>C.  Federal Government property:</t>
  </si>
  <si>
    <t>If yes, identify the property</t>
  </si>
  <si>
    <t>Are</t>
  </si>
  <si>
    <t>Are Not</t>
  </si>
  <si>
    <t xml:space="preserve">required in the performance of this proposal.  </t>
  </si>
  <si>
    <t>If yes, explain:</t>
  </si>
  <si>
    <t>The Offeror must complete the below fill-ins :</t>
  </si>
  <si>
    <t>D.  Federal Government facilities:</t>
  </si>
  <si>
    <t>Title of Offeror's Point of Contact:</t>
  </si>
  <si>
    <t>Ensure that Cost and Pricing Proposal Coversheet is completed. Submit any audit reports pertaining to accounting system or indirect rates</t>
  </si>
  <si>
    <t>Summary of Cost  &amp; Pricing Proposal</t>
  </si>
  <si>
    <t>Cost Elements</t>
  </si>
  <si>
    <t>Tax Identification No. if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</si>
</sst>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44" formatCode="_(&quot;$&quot;* #,##0.00_);_(&quot;$&quot;* \(#,##0.00\);_(&quot;$&quot;* &quot;-&quot;??_);_(@_)"/>
    <numFmt numFmtId="164" formatCode="_(&quot;$&quot;* #,##0_);_(&quot;$&quot;* \(#,##0\);_(&quot;$&quot;* &quot;-&quot;??_);_(@_)"/>
    <numFmt numFmtId="165" formatCode="0.000%"/>
    <numFmt numFmtId="166" formatCode="&quot;$&quot;#,##0.00"/>
    <numFmt numFmtId="167" formatCode="_([$$-409]* #,##0.00_);_([$$-409]* \(#,##0.00\);_([$$-409]* &quot;-&quot;??_);_(@_)"/>
  </numFmts>
  <fonts count="10" x14ac:knownFonts="1">
    <font>
      <sz val="11"/>
      <color theme="1"/>
      <name val="Calibri"/>
      <family val="2"/>
      <scheme val="minor"/>
    </font>
    <font>
      <b/>
      <sz val="11"/>
      <color theme="1"/>
      <name val="Calibri"/>
      <family val="2"/>
      <scheme val="minor"/>
    </font>
    <font>
      <b/>
      <sz val="8"/>
      <color theme="1"/>
      <name val="Calibri"/>
      <family val="2"/>
      <scheme val="minor"/>
    </font>
    <font>
      <sz val="11"/>
      <color theme="1"/>
      <name val="Calibri"/>
      <family val="2"/>
      <scheme val="minor"/>
    </font>
    <font>
      <b/>
      <sz val="9"/>
      <color theme="1"/>
      <name val="Calibri"/>
      <family val="2"/>
      <scheme val="minor"/>
    </font>
    <font>
      <b/>
      <sz val="12"/>
      <color theme="1"/>
      <name val="Calibri"/>
      <family val="2"/>
      <scheme val="minor"/>
    </font>
    <font>
      <b/>
      <sz val="14"/>
      <color theme="1"/>
      <name val="Calibri"/>
      <family val="2"/>
      <scheme val="minor"/>
    </font>
    <font>
      <b/>
      <sz val="11"/>
      <name val="Calibri"/>
      <family val="2"/>
      <scheme val="minor"/>
    </font>
    <font>
      <sz val="11"/>
      <color theme="0" tint="-0.249977111117893"/>
      <name val="Calibri"/>
      <family val="2"/>
      <scheme val="minor"/>
    </font>
    <font>
      <b/>
      <sz val="11"/>
      <color rgb="FF000000"/>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bottom style="thick">
        <color auto="1"/>
      </bottom>
      <diagonal/>
    </border>
    <border>
      <left/>
      <right/>
      <top/>
      <bottom style="medium">
        <color auto="1"/>
      </bottom>
      <diagonal/>
    </border>
    <border>
      <left/>
      <right/>
      <top style="medium">
        <color auto="1"/>
      </top>
      <bottom style="medium">
        <color auto="1"/>
      </bottom>
      <diagonal/>
    </border>
    <border>
      <left style="thin">
        <color indexed="64"/>
      </left>
      <right style="thin">
        <color indexed="64"/>
      </right>
      <top/>
      <bottom style="thin">
        <color indexed="64"/>
      </bottom>
      <diagonal/>
    </border>
    <border>
      <left/>
      <right/>
      <top style="medium">
        <color auto="1"/>
      </top>
      <bottom/>
      <diagonal/>
    </border>
    <border>
      <left/>
      <right/>
      <top/>
      <bottom style="thin">
        <color indexed="64"/>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153">
    <xf numFmtId="0" fontId="0" fillId="0" borderId="0" xfId="0"/>
    <xf numFmtId="0" fontId="1" fillId="0" borderId="0" xfId="0" applyFont="1" applyAlignment="1">
      <alignment horizontal="center"/>
    </xf>
    <xf numFmtId="0" fontId="0" fillId="0" borderId="0" xfId="0" applyAlignment="1">
      <alignment horizontal="center"/>
    </xf>
    <xf numFmtId="164" fontId="1" fillId="0" borderId="0" xfId="1" applyNumberFormat="1" applyFont="1" applyAlignment="1">
      <alignment horizontal="right"/>
    </xf>
    <xf numFmtId="0" fontId="1" fillId="0" borderId="0" xfId="0" applyFont="1"/>
    <xf numFmtId="0" fontId="1" fillId="0" borderId="0" xfId="0" applyFont="1" applyAlignment="1">
      <alignment horizontal="center"/>
    </xf>
    <xf numFmtId="44" fontId="1" fillId="0" borderId="0" xfId="1" applyFont="1"/>
    <xf numFmtId="164" fontId="1" fillId="0" borderId="0" xfId="1" applyNumberFormat="1" applyFont="1"/>
    <xf numFmtId="164" fontId="1" fillId="0" borderId="0" xfId="0" applyNumberFormat="1" applyFont="1"/>
    <xf numFmtId="164" fontId="1" fillId="0" borderId="0" xfId="1" applyNumberFormat="1" applyFont="1" applyFill="1"/>
    <xf numFmtId="0" fontId="0" fillId="0" borderId="0" xfId="0" applyAlignment="1">
      <alignment wrapText="1"/>
    </xf>
    <xf numFmtId="0" fontId="0" fillId="0" borderId="0" xfId="0" applyAlignment="1"/>
    <xf numFmtId="0" fontId="1" fillId="0" borderId="0" xfId="0" applyFont="1" applyAlignment="1">
      <alignment horizontal="center"/>
    </xf>
    <xf numFmtId="0" fontId="1" fillId="0" borderId="0" xfId="0" applyFont="1" applyFill="1" applyBorder="1" applyAlignment="1">
      <alignment horizontal="left"/>
    </xf>
    <xf numFmtId="0" fontId="1" fillId="0" borderId="1" xfId="0" applyFont="1" applyBorder="1"/>
    <xf numFmtId="0" fontId="0" fillId="0" borderId="1" xfId="0" applyBorder="1"/>
    <xf numFmtId="0" fontId="1" fillId="0" borderId="1" xfId="0" applyFont="1" applyBorder="1" applyAlignment="1"/>
    <xf numFmtId="0" fontId="1" fillId="0" borderId="1" xfId="0" applyFont="1" applyBorder="1" applyAlignment="1">
      <alignment horizontal="center" wrapText="1"/>
    </xf>
    <xf numFmtId="164" fontId="1" fillId="0" borderId="1" xfId="1" applyNumberFormat="1" applyFont="1" applyFill="1" applyBorder="1"/>
    <xf numFmtId="164" fontId="1" fillId="0" borderId="1" xfId="1" applyNumberFormat="1" applyFont="1" applyBorder="1"/>
    <xf numFmtId="0" fontId="1" fillId="0" borderId="1" xfId="0" applyFont="1" applyBorder="1" applyAlignment="1">
      <alignment horizontal="center"/>
    </xf>
    <xf numFmtId="0" fontId="1" fillId="0" borderId="0" xfId="0" applyFont="1" applyBorder="1" applyAlignment="1">
      <alignment horizontal="center"/>
    </xf>
    <xf numFmtId="0" fontId="0" fillId="0" borderId="0" xfId="0" applyBorder="1" applyAlignment="1"/>
    <xf numFmtId="164" fontId="1" fillId="0" borderId="0" xfId="1" applyNumberFormat="1" applyFont="1" applyFill="1" applyBorder="1"/>
    <xf numFmtId="0" fontId="1" fillId="0" borderId="1" xfId="0" applyFont="1" applyFill="1" applyBorder="1" applyAlignment="1"/>
    <xf numFmtId="164" fontId="1" fillId="0" borderId="1" xfId="1" applyNumberFormat="1" applyFont="1" applyFill="1" applyBorder="1" applyAlignment="1"/>
    <xf numFmtId="0" fontId="1" fillId="0" borderId="7" xfId="0" applyFont="1" applyBorder="1"/>
    <xf numFmtId="0" fontId="1" fillId="0" borderId="9" xfId="0" applyFont="1" applyBorder="1"/>
    <xf numFmtId="164" fontId="1" fillId="0" borderId="9" xfId="1" applyNumberFormat="1" applyFont="1" applyBorder="1"/>
    <xf numFmtId="164" fontId="1" fillId="0" borderId="9" xfId="0" applyNumberFormat="1" applyFont="1" applyBorder="1"/>
    <xf numFmtId="164" fontId="1" fillId="0" borderId="12" xfId="1" applyNumberFormat="1" applyFont="1" applyBorder="1"/>
    <xf numFmtId="0" fontId="1" fillId="0" borderId="1" xfId="0" applyFont="1" applyBorder="1" applyAlignment="1">
      <alignment wrapText="1"/>
    </xf>
    <xf numFmtId="0" fontId="8" fillId="2" borderId="1" xfId="0" applyFont="1" applyFill="1" applyBorder="1" applyProtection="1">
      <protection locked="0"/>
    </xf>
    <xf numFmtId="0" fontId="1" fillId="2" borderId="1" xfId="0" applyFont="1" applyFill="1" applyBorder="1" applyAlignment="1" applyProtection="1">
      <alignment wrapText="1"/>
      <protection locked="0"/>
    </xf>
    <xf numFmtId="0" fontId="1" fillId="2" borderId="1" xfId="0" applyFont="1" applyFill="1" applyBorder="1" applyProtection="1">
      <protection locked="0"/>
    </xf>
    <xf numFmtId="44" fontId="1" fillId="2" borderId="1" xfId="1" applyFont="1" applyFill="1" applyBorder="1" applyProtection="1">
      <protection locked="0"/>
    </xf>
    <xf numFmtId="164" fontId="1" fillId="2" borderId="1" xfId="1" applyNumberFormat="1" applyFont="1" applyFill="1" applyBorder="1" applyProtection="1">
      <protection locked="0"/>
    </xf>
    <xf numFmtId="0" fontId="1" fillId="0" borderId="1" xfId="0" applyFont="1" applyFill="1" applyBorder="1" applyAlignment="1"/>
    <xf numFmtId="164" fontId="1" fillId="0" borderId="1" xfId="1" applyNumberFormat="1" applyFont="1" applyFill="1" applyBorder="1" applyAlignment="1"/>
    <xf numFmtId="0" fontId="1" fillId="0" borderId="0" xfId="0" applyFont="1" applyFill="1" applyBorder="1" applyAlignment="1">
      <alignment horizontal="left"/>
    </xf>
    <xf numFmtId="0" fontId="1" fillId="0" borderId="0" xfId="0" applyFont="1" applyAlignment="1">
      <alignment horizontal="center"/>
    </xf>
    <xf numFmtId="37" fontId="1" fillId="0" borderId="0" xfId="1" applyNumberFormat="1" applyFont="1" applyAlignment="1"/>
    <xf numFmtId="37" fontId="0" fillId="0" borderId="0" xfId="1" applyNumberFormat="1" applyFont="1" applyAlignment="1"/>
    <xf numFmtId="0" fontId="9" fillId="0" borderId="0" xfId="0" applyFont="1"/>
    <xf numFmtId="0" fontId="0" fillId="0" borderId="0" xfId="0" applyAlignment="1" applyProtection="1">
      <protection locked="0"/>
    </xf>
    <xf numFmtId="0" fontId="1" fillId="3" borderId="18" xfId="0" applyFont="1" applyFill="1" applyBorder="1" applyAlignment="1" applyProtection="1">
      <alignment horizontal="left"/>
      <protection locked="0"/>
    </xf>
    <xf numFmtId="0" fontId="1" fillId="3" borderId="19" xfId="0" applyFont="1" applyFill="1" applyBorder="1" applyAlignment="1" applyProtection="1">
      <alignment horizontal="left"/>
      <protection locked="0"/>
    </xf>
    <xf numFmtId="0" fontId="1" fillId="3" borderId="17" xfId="0" applyFont="1" applyFill="1" applyBorder="1" applyAlignment="1" applyProtection="1">
      <alignment horizontal="left"/>
      <protection locked="0"/>
    </xf>
    <xf numFmtId="0" fontId="1" fillId="3" borderId="19" xfId="0" applyFont="1" applyFill="1" applyBorder="1" applyAlignment="1" applyProtection="1">
      <alignment horizontal="left"/>
      <protection locked="0"/>
    </xf>
    <xf numFmtId="0" fontId="1" fillId="0" borderId="20" xfId="0" applyFont="1" applyBorder="1"/>
    <xf numFmtId="0" fontId="0" fillId="0" borderId="2" xfId="0" applyBorder="1" applyAlignment="1" applyProtection="1">
      <protection locked="0"/>
    </xf>
    <xf numFmtId="49" fontId="1" fillId="4" borderId="3" xfId="0" applyNumberFormat="1" applyFont="1" applyFill="1" applyBorder="1" applyAlignment="1" applyProtection="1">
      <alignment horizontal="center"/>
      <protection locked="0"/>
    </xf>
    <xf numFmtId="49" fontId="1" fillId="4" borderId="4" xfId="0" applyNumberFormat="1" applyFont="1" applyFill="1" applyBorder="1" applyAlignment="1" applyProtection="1">
      <alignment horizontal="center"/>
      <protection locked="0"/>
    </xf>
    <xf numFmtId="0" fontId="1" fillId="0" borderId="1" xfId="0" applyFont="1" applyBorder="1" applyAlignment="1">
      <alignment horizontal="center"/>
    </xf>
    <xf numFmtId="0" fontId="1" fillId="3" borderId="0" xfId="0" applyFont="1" applyFill="1" applyBorder="1" applyAlignment="1" applyProtection="1">
      <alignment horizontal="left"/>
      <protection locked="0"/>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166" fontId="0" fillId="2" borderId="1" xfId="0" applyNumberFormat="1" applyFill="1" applyBorder="1" applyAlignment="1" applyProtection="1">
      <protection locked="0"/>
    </xf>
    <xf numFmtId="0" fontId="1" fillId="2" borderId="1" xfId="0" applyFont="1" applyFill="1" applyBorder="1" applyAlignment="1" applyProtection="1">
      <protection locked="0"/>
    </xf>
    <xf numFmtId="0" fontId="0" fillId="2" borderId="1" xfId="0" applyFill="1" applyBorder="1" applyAlignment="1" applyProtection="1">
      <protection locked="0"/>
    </xf>
    <xf numFmtId="44" fontId="1" fillId="2" borderId="1" xfId="1" applyFont="1" applyFill="1" applyBorder="1" applyAlignment="1" applyProtection="1">
      <protection locked="0"/>
    </xf>
    <xf numFmtId="164" fontId="1" fillId="2" borderId="1" xfId="1" applyNumberFormat="1" applyFont="1" applyFill="1" applyBorder="1" applyProtection="1"/>
    <xf numFmtId="167" fontId="1" fillId="0" borderId="9" xfId="1" applyNumberFormat="1" applyFont="1" applyBorder="1"/>
    <xf numFmtId="49" fontId="1" fillId="0" borderId="9" xfId="1" applyNumberFormat="1" applyFont="1" applyBorder="1"/>
    <xf numFmtId="167" fontId="1" fillId="2" borderId="9" xfId="1" applyNumberFormat="1" applyFont="1" applyFill="1" applyBorder="1" applyProtection="1">
      <protection locked="0"/>
    </xf>
    <xf numFmtId="167" fontId="1" fillId="2" borderId="9" xfId="1" applyNumberFormat="1" applyFont="1" applyFill="1" applyBorder="1"/>
    <xf numFmtId="0" fontId="9" fillId="0" borderId="0" xfId="0" applyFont="1" applyAlignment="1">
      <alignment horizontal="left" wrapText="1"/>
    </xf>
    <xf numFmtId="0" fontId="1" fillId="0" borderId="0" xfId="0" applyFont="1" applyFill="1" applyBorder="1" applyAlignment="1">
      <alignment horizontal="left" wrapText="1"/>
    </xf>
    <xf numFmtId="0" fontId="1" fillId="0" borderId="0" xfId="0" applyFont="1" applyAlignment="1">
      <alignment horizontal="center"/>
    </xf>
    <xf numFmtId="0" fontId="0" fillId="0" borderId="0" xfId="0" applyAlignment="1">
      <alignment horizontal="center"/>
    </xf>
    <xf numFmtId="37" fontId="1" fillId="0" borderId="0" xfId="1" applyNumberFormat="1" applyFont="1" applyAlignment="1"/>
    <xf numFmtId="37" fontId="0" fillId="0" borderId="0" xfId="1" applyNumberFormat="1" applyFont="1" applyAlignment="1"/>
    <xf numFmtId="0" fontId="1" fillId="3" borderId="19" xfId="0" applyFont="1" applyFill="1" applyBorder="1" applyAlignment="1" applyProtection="1">
      <alignment horizontal="left"/>
      <protection locked="0"/>
    </xf>
    <xf numFmtId="0" fontId="1" fillId="3" borderId="17" xfId="0" applyFont="1" applyFill="1" applyBorder="1" applyAlignment="1" applyProtection="1">
      <alignment horizontal="left"/>
      <protection locked="0"/>
    </xf>
    <xf numFmtId="0" fontId="1" fillId="3" borderId="17" xfId="0" applyFont="1" applyFill="1" applyBorder="1" applyAlignment="1" applyProtection="1">
      <alignment horizontal="center"/>
      <protection locked="0"/>
    </xf>
    <xf numFmtId="0" fontId="0" fillId="0" borderId="0" xfId="0" applyAlignment="1"/>
    <xf numFmtId="0" fontId="2" fillId="0" borderId="0" xfId="0" applyFont="1" applyFill="1" applyBorder="1" applyAlignment="1">
      <alignment horizontal="left"/>
    </xf>
    <xf numFmtId="0" fontId="1" fillId="0" borderId="0" xfId="0" applyFont="1" applyFill="1" applyBorder="1" applyAlignment="1">
      <alignment horizontal="left"/>
    </xf>
    <xf numFmtId="49" fontId="1" fillId="3" borderId="18" xfId="0" applyNumberFormat="1" applyFont="1" applyFill="1" applyBorder="1" applyAlignment="1" applyProtection="1">
      <alignment horizontal="left"/>
      <protection locked="0"/>
    </xf>
    <xf numFmtId="49" fontId="1" fillId="3" borderId="19" xfId="0" applyNumberFormat="1" applyFont="1" applyFill="1" applyBorder="1" applyAlignment="1" applyProtection="1">
      <alignment horizontal="left"/>
      <protection locked="0"/>
    </xf>
    <xf numFmtId="0" fontId="0" fillId="0" borderId="1" xfId="0" applyFont="1" applyFill="1" applyBorder="1" applyAlignment="1">
      <alignment wrapText="1"/>
    </xf>
    <xf numFmtId="0" fontId="0" fillId="0" borderId="2" xfId="0" applyFont="1" applyBorder="1" applyAlignment="1">
      <alignment wrapText="1"/>
    </xf>
    <xf numFmtId="0" fontId="0" fillId="0" borderId="3" xfId="0" applyFont="1" applyBorder="1" applyAlignment="1">
      <alignment wrapText="1"/>
    </xf>
    <xf numFmtId="0" fontId="0" fillId="0" borderId="4" xfId="0" applyFont="1" applyBorder="1" applyAlignment="1">
      <alignment wrapText="1"/>
    </xf>
    <xf numFmtId="0" fontId="1" fillId="0" borderId="2"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1" fillId="0" borderId="1" xfId="0" applyFont="1" applyFill="1" applyBorder="1" applyAlignment="1"/>
    <xf numFmtId="0" fontId="0" fillId="0" borderId="0" xfId="0" applyAlignment="1">
      <alignment wrapText="1"/>
    </xf>
    <xf numFmtId="0" fontId="6" fillId="0" borderId="1" xfId="0" applyFont="1" applyBorder="1" applyAlignment="1">
      <alignment horizontal="center"/>
    </xf>
    <xf numFmtId="0" fontId="0" fillId="0" borderId="1" xfId="0" applyBorder="1" applyAlignment="1">
      <alignment horizontal="center"/>
    </xf>
    <xf numFmtId="0" fontId="0" fillId="0" borderId="2"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1" fillId="0" borderId="1" xfId="0" applyFont="1" applyBorder="1" applyAlignment="1"/>
    <xf numFmtId="0" fontId="0" fillId="0" borderId="1" xfId="0" applyFont="1" applyBorder="1" applyAlignment="1">
      <alignment wrapText="1"/>
    </xf>
    <xf numFmtId="0" fontId="0" fillId="0" borderId="1" xfId="0" applyBorder="1" applyAlignment="1"/>
    <xf numFmtId="0" fontId="1" fillId="0" borderId="1" xfId="0" applyFont="1" applyBorder="1" applyAlignment="1">
      <alignment horizontal="center"/>
    </xf>
    <xf numFmtId="164" fontId="1" fillId="0" borderId="1" xfId="0" applyNumberFormat="1" applyFont="1" applyBorder="1" applyAlignment="1"/>
    <xf numFmtId="0" fontId="4" fillId="0" borderId="1" xfId="0" applyFont="1" applyBorder="1" applyAlignment="1">
      <alignment horizontal="center"/>
    </xf>
    <xf numFmtId="164" fontId="1" fillId="0" borderId="1" xfId="1" applyNumberFormat="1" applyFont="1" applyFill="1" applyBorder="1" applyAlignment="1"/>
    <xf numFmtId="0" fontId="1" fillId="0" borderId="2" xfId="0" applyFont="1" applyBorder="1" applyAlignment="1"/>
    <xf numFmtId="0" fontId="0" fillId="0" borderId="3" xfId="0" applyBorder="1" applyAlignment="1"/>
    <xf numFmtId="0" fontId="0" fillId="0" borderId="4" xfId="0" applyBorder="1" applyAlignment="1"/>
    <xf numFmtId="164" fontId="1" fillId="0" borderId="1" xfId="1" applyNumberFormat="1" applyFont="1" applyBorder="1" applyAlignment="1"/>
    <xf numFmtId="0" fontId="4" fillId="0" borderId="1" xfId="0" applyFont="1" applyBorder="1" applyAlignment="1"/>
    <xf numFmtId="165" fontId="1" fillId="2" borderId="1" xfId="2" applyNumberFormat="1" applyFont="1" applyFill="1" applyBorder="1" applyAlignment="1" applyProtection="1">
      <protection locked="0"/>
    </xf>
    <xf numFmtId="0" fontId="1" fillId="0" borderId="2" xfId="0" applyFont="1" applyFill="1" applyBorder="1" applyAlignment="1"/>
    <xf numFmtId="0" fontId="1" fillId="0" borderId="3" xfId="0" applyFont="1" applyFill="1" applyBorder="1" applyAlignment="1"/>
    <xf numFmtId="165" fontId="7" fillId="2" borderId="1" xfId="0" applyNumberFormat="1" applyFont="1" applyFill="1" applyBorder="1" applyAlignment="1" applyProtection="1">
      <protection locked="0"/>
    </xf>
    <xf numFmtId="0" fontId="1" fillId="0" borderId="3" xfId="0" applyFont="1" applyBorder="1" applyAlignment="1"/>
    <xf numFmtId="164" fontId="1" fillId="0" borderId="20" xfId="1" applyNumberFormat="1" applyFont="1" applyBorder="1" applyAlignment="1"/>
    <xf numFmtId="0" fontId="1" fillId="0" borderId="20" xfId="0" applyFont="1" applyBorder="1" applyAlignment="1"/>
    <xf numFmtId="164" fontId="1" fillId="0" borderId="1" xfId="1" applyNumberFormat="1" applyFont="1" applyBorder="1" applyAlignment="1">
      <alignment horizontal="left"/>
    </xf>
    <xf numFmtId="0" fontId="1" fillId="0" borderId="1" xfId="0" applyFont="1" applyFill="1" applyBorder="1" applyAlignment="1">
      <alignment horizontal="left"/>
    </xf>
    <xf numFmtId="0" fontId="1" fillId="0" borderId="1" xfId="0" applyFont="1" applyBorder="1" applyAlignment="1">
      <alignment horizontal="left"/>
    </xf>
    <xf numFmtId="0" fontId="4" fillId="0" borderId="2" xfId="0" applyFont="1" applyBorder="1" applyAlignment="1">
      <alignment horizontal="right"/>
    </xf>
    <xf numFmtId="0" fontId="4" fillId="0" borderId="3" xfId="0" applyFont="1" applyBorder="1" applyAlignment="1">
      <alignment horizontal="right"/>
    </xf>
    <xf numFmtId="0" fontId="4" fillId="0" borderId="4" xfId="0" applyFont="1" applyBorder="1" applyAlignment="1">
      <alignment horizontal="right"/>
    </xf>
    <xf numFmtId="10" fontId="7" fillId="2" borderId="1" xfId="0" applyNumberFormat="1" applyFont="1" applyFill="1" applyBorder="1" applyAlignment="1" applyProtection="1">
      <protection locked="0"/>
    </xf>
    <xf numFmtId="0" fontId="6" fillId="0" borderId="0" xfId="0" applyFont="1" applyAlignment="1">
      <alignment horizontal="center"/>
    </xf>
    <xf numFmtId="0" fontId="5" fillId="0" borderId="0" xfId="0" applyFont="1" applyAlignment="1">
      <alignment horizontal="center"/>
    </xf>
    <xf numFmtId="10" fontId="1" fillId="2" borderId="1" xfId="2" applyNumberFormat="1" applyFont="1" applyFill="1" applyBorder="1" applyAlignment="1" applyProtection="1">
      <protection locked="0"/>
    </xf>
    <xf numFmtId="0" fontId="1" fillId="4" borderId="3" xfId="0" applyFont="1" applyFill="1" applyBorder="1" applyAlignment="1" applyProtection="1">
      <alignment horizontal="center"/>
      <protection locked="0"/>
    </xf>
    <xf numFmtId="49" fontId="0" fillId="3" borderId="18" xfId="0" applyNumberFormat="1" applyFill="1" applyBorder="1" applyAlignment="1" applyProtection="1">
      <alignment horizontal="center"/>
      <protection locked="0"/>
    </xf>
    <xf numFmtId="49" fontId="0" fillId="3" borderId="21" xfId="0" applyNumberFormat="1" applyFill="1" applyBorder="1" applyAlignment="1" applyProtection="1">
      <alignment horizontal="center"/>
      <protection locked="0"/>
    </xf>
    <xf numFmtId="0" fontId="1" fillId="2" borderId="1" xfId="0" applyFont="1" applyFill="1" applyBorder="1" applyAlignment="1" applyProtection="1">
      <protection locked="0"/>
    </xf>
    <xf numFmtId="0" fontId="0" fillId="2" borderId="1" xfId="0" applyFill="1" applyBorder="1" applyAlignment="1" applyProtection="1">
      <protection locked="0"/>
    </xf>
    <xf numFmtId="0" fontId="1" fillId="0" borderId="5" xfId="0" applyFont="1" applyBorder="1" applyAlignment="1">
      <alignment horizontal="center"/>
    </xf>
    <xf numFmtId="0" fontId="0" fillId="0" borderId="5" xfId="0" applyBorder="1" applyAlignment="1"/>
    <xf numFmtId="0" fontId="5" fillId="0" borderId="22" xfId="0" applyFont="1" applyBorder="1" applyAlignment="1">
      <alignment horizontal="center"/>
    </xf>
    <xf numFmtId="0" fontId="1" fillId="0" borderId="0" xfId="0" applyFont="1" applyAlignment="1"/>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xf numFmtId="0" fontId="1" fillId="2" borderId="7" xfId="0" applyFont="1" applyFill="1" applyBorder="1" applyAlignment="1" applyProtection="1">
      <protection locked="0"/>
    </xf>
    <xf numFmtId="0" fontId="0" fillId="2" borderId="7" xfId="0" applyFill="1" applyBorder="1" applyAlignment="1" applyProtection="1">
      <protection locked="0"/>
    </xf>
    <xf numFmtId="0" fontId="0" fillId="0" borderId="16" xfId="0" applyBorder="1" applyAlignment="1"/>
    <xf numFmtId="0" fontId="1" fillId="0" borderId="11" xfId="0" applyFont="1" applyBorder="1" applyAlignment="1">
      <alignment horizontal="right"/>
    </xf>
    <xf numFmtId="0" fontId="0" fillId="0" borderId="11" xfId="0" applyBorder="1" applyAlignment="1">
      <alignment horizontal="right"/>
    </xf>
    <xf numFmtId="0" fontId="1" fillId="0" borderId="13" xfId="0" applyFont="1" applyBorder="1" applyAlignment="1"/>
    <xf numFmtId="0" fontId="0" fillId="0" borderId="14" xfId="0" applyBorder="1" applyAlignment="1"/>
    <xf numFmtId="44" fontId="1" fillId="2" borderId="1" xfId="1" applyFont="1" applyFill="1" applyBorder="1" applyAlignment="1" applyProtection="1">
      <protection locked="0"/>
    </xf>
    <xf numFmtId="0" fontId="1" fillId="0" borderId="15" xfId="0" applyFont="1" applyBorder="1" applyAlignment="1"/>
    <xf numFmtId="5" fontId="1" fillId="2" borderId="1" xfId="1" applyNumberFormat="1" applyFont="1" applyFill="1" applyBorder="1" applyAlignment="1" applyProtection="1">
      <protection locked="0"/>
    </xf>
    <xf numFmtId="1" fontId="1" fillId="2" borderId="1" xfId="0" applyNumberFormat="1" applyFont="1" applyFill="1" applyBorder="1" applyAlignment="1" applyProtection="1">
      <protection locked="0"/>
    </xf>
    <xf numFmtId="0" fontId="1" fillId="2" borderId="1" xfId="0" applyFont="1" applyFill="1" applyBorder="1" applyAlignment="1"/>
    <xf numFmtId="0" fontId="0" fillId="2" borderId="1" xfId="0" applyFill="1" applyBorder="1" applyAlignment="1"/>
    <xf numFmtId="0" fontId="1" fillId="0" borderId="11" xfId="0" applyFont="1" applyBorder="1" applyAlignment="1" applyProtection="1">
      <alignment horizontal="right"/>
      <protection locked="0"/>
    </xf>
    <xf numFmtId="0" fontId="0" fillId="0" borderId="11" xfId="0" applyBorder="1" applyAlignment="1" applyProtection="1">
      <alignment horizontal="right"/>
      <protection locked="0"/>
    </xf>
    <xf numFmtId="0" fontId="5" fillId="0" borderId="1" xfId="0" applyFont="1" applyBorder="1" applyAlignment="1">
      <alignment horizontal="center"/>
    </xf>
    <xf numFmtId="0" fontId="0" fillId="0" borderId="0" xfId="0" applyAlignment="1" applyProtection="1">
      <alignment horizontal="left" vertical="top" wrapText="1"/>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tabSelected="1" view="pageLayout" zoomScaleNormal="100" workbookViewId="0">
      <selection activeCell="F5" sqref="F5"/>
    </sheetView>
  </sheetViews>
  <sheetFormatPr defaultRowHeight="15" x14ac:dyDescent="0.25"/>
  <cols>
    <col min="1" max="1" width="10.28515625" customWidth="1"/>
    <col min="3" max="3" width="6.85546875" customWidth="1"/>
    <col min="4" max="4" width="5.7109375" customWidth="1"/>
  </cols>
  <sheetData>
    <row r="1" spans="1:9" x14ac:dyDescent="0.25">
      <c r="A1" s="69" t="s">
        <v>0</v>
      </c>
      <c r="B1" s="69"/>
      <c r="C1" s="69"/>
      <c r="D1" s="69"/>
      <c r="E1" s="69"/>
      <c r="F1" s="69"/>
      <c r="G1" s="69"/>
      <c r="H1" s="69"/>
      <c r="I1" s="69"/>
    </row>
    <row r="2" spans="1:9" ht="17.25" customHeight="1" x14ac:dyDescent="0.25">
      <c r="A2" s="69" t="s">
        <v>22</v>
      </c>
      <c r="B2" s="69"/>
      <c r="C2" s="69"/>
      <c r="D2" s="69"/>
      <c r="E2" s="69"/>
      <c r="F2" s="69"/>
      <c r="G2" s="69"/>
      <c r="H2" s="69"/>
      <c r="I2" s="69"/>
    </row>
    <row r="3" spans="1:9" x14ac:dyDescent="0.25">
      <c r="A3" s="69" t="s">
        <v>94</v>
      </c>
      <c r="B3" s="70"/>
      <c r="C3" s="70"/>
      <c r="D3" s="70"/>
      <c r="E3" s="70"/>
      <c r="F3" s="70"/>
      <c r="G3" s="70"/>
      <c r="H3" s="70"/>
      <c r="I3" s="70"/>
    </row>
    <row r="4" spans="1:9" x14ac:dyDescent="0.25">
      <c r="A4" s="1"/>
      <c r="B4" s="2"/>
      <c r="C4" s="2"/>
      <c r="D4" s="2"/>
      <c r="E4" s="2"/>
      <c r="F4" s="2"/>
      <c r="G4" s="2"/>
      <c r="H4" s="2"/>
      <c r="I4" s="2"/>
    </row>
    <row r="5" spans="1:9" x14ac:dyDescent="0.25">
      <c r="B5" s="69" t="s">
        <v>9</v>
      </c>
      <c r="C5" s="69"/>
      <c r="D5" s="69"/>
      <c r="E5" s="69"/>
      <c r="F5" s="3" t="s">
        <v>12</v>
      </c>
      <c r="G5" s="71">
        <f>summary_A!H26</f>
        <v>0</v>
      </c>
      <c r="H5" s="72"/>
    </row>
    <row r="6" spans="1:9" x14ac:dyDescent="0.25">
      <c r="B6" s="69" t="s">
        <v>10</v>
      </c>
      <c r="C6" s="69"/>
      <c r="D6" s="69"/>
      <c r="E6" s="69"/>
      <c r="F6" s="3" t="s">
        <v>12</v>
      </c>
      <c r="G6" s="71">
        <f>summary_A!H27</f>
        <v>0</v>
      </c>
      <c r="H6" s="72"/>
    </row>
    <row r="7" spans="1:9" x14ac:dyDescent="0.25">
      <c r="B7" s="69" t="s">
        <v>11</v>
      </c>
      <c r="C7" s="69"/>
      <c r="D7" s="69"/>
      <c r="E7" s="69"/>
      <c r="F7" s="3" t="s">
        <v>12</v>
      </c>
      <c r="G7" s="71">
        <f>SUM(G5:H6)</f>
        <v>0</v>
      </c>
      <c r="H7" s="72"/>
    </row>
    <row r="8" spans="1:9" x14ac:dyDescent="0.25">
      <c r="B8" s="40"/>
      <c r="C8" s="40"/>
      <c r="D8" s="40"/>
      <c r="E8" s="40"/>
      <c r="F8" s="3"/>
      <c r="G8" s="41"/>
      <c r="H8" s="42"/>
    </row>
    <row r="9" spans="1:9" ht="15.75" thickBot="1" x14ac:dyDescent="0.3">
      <c r="A9" s="45" t="s">
        <v>131</v>
      </c>
      <c r="B9" s="79"/>
      <c r="C9" s="79"/>
      <c r="D9" s="79"/>
      <c r="E9" s="79"/>
      <c r="F9" s="79"/>
      <c r="G9" s="79"/>
      <c r="H9" s="79"/>
      <c r="I9" s="79"/>
    </row>
    <row r="10" spans="1:9" ht="15.75" thickBot="1" x14ac:dyDescent="0.3">
      <c r="A10" s="46" t="s">
        <v>2</v>
      </c>
      <c r="B10" s="46"/>
      <c r="C10" s="80"/>
      <c r="D10" s="80"/>
      <c r="E10" s="80"/>
      <c r="F10" s="80"/>
      <c r="G10" s="80"/>
      <c r="H10" s="80"/>
      <c r="I10" s="80"/>
    </row>
    <row r="11" spans="1:9" ht="15.75" thickBot="1" x14ac:dyDescent="0.3">
      <c r="A11" s="46" t="s">
        <v>3</v>
      </c>
      <c r="B11" s="73"/>
      <c r="C11" s="73"/>
      <c r="D11" s="73"/>
      <c r="E11" s="73"/>
      <c r="F11" s="73"/>
      <c r="G11" s="73"/>
      <c r="H11" s="73"/>
      <c r="I11" s="73"/>
    </row>
    <row r="12" spans="1:9" ht="15.75" thickBot="1" x14ac:dyDescent="0.3">
      <c r="A12" s="46" t="s">
        <v>4</v>
      </c>
      <c r="B12" s="46"/>
      <c r="C12" s="73"/>
      <c r="D12" s="73"/>
      <c r="E12" s="73"/>
      <c r="F12" s="73"/>
      <c r="G12" s="73"/>
      <c r="H12" s="73"/>
      <c r="I12" s="73"/>
    </row>
    <row r="13" spans="1:9" ht="15.75" thickBot="1" x14ac:dyDescent="0.3">
      <c r="A13" s="46" t="s">
        <v>5</v>
      </c>
      <c r="B13" s="46"/>
      <c r="C13" s="46"/>
      <c r="D13" s="73"/>
      <c r="E13" s="73"/>
      <c r="F13" s="73"/>
      <c r="G13" s="73"/>
      <c r="H13" s="73"/>
      <c r="I13" s="73"/>
    </row>
    <row r="14" spans="1:9" ht="15.75" thickBot="1" x14ac:dyDescent="0.3">
      <c r="A14" s="73" t="s">
        <v>149</v>
      </c>
      <c r="B14" s="73"/>
      <c r="C14" s="73"/>
      <c r="D14" s="73"/>
      <c r="E14" s="73"/>
      <c r="F14" s="73"/>
      <c r="G14" s="73"/>
      <c r="H14" s="73"/>
      <c r="I14" s="73"/>
    </row>
    <row r="15" spans="1:9" ht="15.75" thickBot="1" x14ac:dyDescent="0.3">
      <c r="A15" s="46" t="s">
        <v>6</v>
      </c>
      <c r="B15" s="73"/>
      <c r="C15" s="73"/>
      <c r="D15" s="73"/>
      <c r="E15" s="73"/>
      <c r="F15" s="73"/>
      <c r="G15" s="73"/>
      <c r="H15" s="73"/>
      <c r="I15" s="73"/>
    </row>
    <row r="16" spans="1:9" ht="15.75" thickBot="1" x14ac:dyDescent="0.3">
      <c r="A16" s="46" t="s">
        <v>7</v>
      </c>
      <c r="B16" s="73"/>
      <c r="C16" s="73"/>
      <c r="D16" s="73"/>
      <c r="E16" s="73"/>
      <c r="F16" s="73"/>
      <c r="G16" s="73"/>
      <c r="H16" s="73"/>
      <c r="I16" s="73"/>
    </row>
    <row r="17" spans="1:9" ht="15.75" thickBot="1" x14ac:dyDescent="0.3">
      <c r="A17" s="46" t="s">
        <v>8</v>
      </c>
      <c r="B17" s="73"/>
      <c r="C17" s="73"/>
      <c r="D17" s="73"/>
      <c r="E17" s="73"/>
      <c r="F17" s="73"/>
      <c r="G17" s="73"/>
      <c r="H17" s="73"/>
      <c r="I17" s="73"/>
    </row>
    <row r="18" spans="1:9" ht="15.75" thickBot="1" x14ac:dyDescent="0.3">
      <c r="A18" s="48" t="s">
        <v>153</v>
      </c>
      <c r="B18" s="48"/>
      <c r="C18" s="48"/>
      <c r="D18" s="48"/>
      <c r="E18" s="48"/>
      <c r="F18" s="48"/>
      <c r="G18" s="48"/>
      <c r="H18" s="48"/>
      <c r="I18" s="48"/>
    </row>
    <row r="19" spans="1:9" x14ac:dyDescent="0.25">
      <c r="A19" s="54"/>
      <c r="B19" s="54"/>
      <c r="C19" s="54"/>
      <c r="D19" s="54"/>
      <c r="E19" s="54"/>
      <c r="F19" s="54"/>
      <c r="G19" s="54"/>
      <c r="H19" s="54"/>
      <c r="I19" s="54"/>
    </row>
    <row r="20" spans="1:9" x14ac:dyDescent="0.25">
      <c r="A20" s="43" t="s">
        <v>147</v>
      </c>
      <c r="B20" s="13"/>
      <c r="C20" s="13"/>
      <c r="D20" s="13"/>
      <c r="E20" s="13"/>
      <c r="F20" s="13"/>
      <c r="G20" s="13"/>
      <c r="H20" s="13"/>
      <c r="I20" s="13"/>
    </row>
    <row r="21" spans="1:9" x14ac:dyDescent="0.25">
      <c r="A21" s="13"/>
      <c r="B21" s="13"/>
      <c r="C21" s="13"/>
      <c r="D21" s="13"/>
      <c r="E21" s="13"/>
      <c r="F21" s="13"/>
      <c r="G21" s="13"/>
      <c r="H21" s="13"/>
      <c r="I21" s="13"/>
    </row>
    <row r="22" spans="1:9" x14ac:dyDescent="0.25">
      <c r="A22" s="43" t="s">
        <v>136</v>
      </c>
      <c r="B22" s="13"/>
      <c r="C22" s="13"/>
      <c r="D22" s="13"/>
      <c r="E22" s="13"/>
      <c r="F22" s="13"/>
      <c r="G22" s="13"/>
      <c r="H22" s="13"/>
      <c r="I22" s="13"/>
    </row>
    <row r="23" spans="1:9" ht="15.75" thickBot="1" x14ac:dyDescent="0.3">
      <c r="A23" s="47"/>
      <c r="B23" s="39" t="s">
        <v>132</v>
      </c>
      <c r="C23" s="47"/>
      <c r="D23" s="39" t="s">
        <v>133</v>
      </c>
      <c r="E23" s="13"/>
      <c r="F23" s="13"/>
      <c r="G23" s="13"/>
      <c r="H23" s="13"/>
      <c r="I23" s="13"/>
    </row>
    <row r="24" spans="1:9" ht="33.75" customHeight="1" thickTop="1" x14ac:dyDescent="0.25">
      <c r="A24" s="67" t="s">
        <v>134</v>
      </c>
      <c r="B24" s="67"/>
      <c r="C24" s="67"/>
      <c r="D24" s="67"/>
      <c r="E24" s="67"/>
      <c r="F24" s="67"/>
      <c r="G24" s="67"/>
      <c r="H24" s="67"/>
      <c r="I24" s="67"/>
    </row>
    <row r="25" spans="1:9" x14ac:dyDescent="0.25">
      <c r="A25" s="13"/>
      <c r="B25" s="13"/>
      <c r="C25" s="13"/>
      <c r="D25" s="13"/>
      <c r="E25" s="13"/>
      <c r="F25" s="13"/>
      <c r="G25" s="13"/>
      <c r="H25" s="13"/>
      <c r="I25" s="13"/>
    </row>
    <row r="26" spans="1:9" x14ac:dyDescent="0.25">
      <c r="A26" s="43" t="s">
        <v>137</v>
      </c>
      <c r="B26" s="13"/>
      <c r="C26" s="13"/>
      <c r="D26" s="13"/>
      <c r="E26" s="13"/>
      <c r="F26" s="13"/>
      <c r="G26" s="13"/>
      <c r="H26" s="13"/>
      <c r="I26" s="13"/>
    </row>
    <row r="27" spans="1:9" ht="15.75" thickBot="1" x14ac:dyDescent="0.3">
      <c r="A27" s="47"/>
      <c r="B27" s="13" t="s">
        <v>132</v>
      </c>
      <c r="C27" s="47"/>
      <c r="D27" s="13" t="s">
        <v>133</v>
      </c>
      <c r="E27" s="13"/>
      <c r="F27" s="13"/>
      <c r="G27" s="13"/>
      <c r="H27" s="13"/>
      <c r="I27" s="13"/>
    </row>
    <row r="28" spans="1:9" ht="51.75" customHeight="1" thickTop="1" x14ac:dyDescent="0.25">
      <c r="A28" s="68" t="s">
        <v>135</v>
      </c>
      <c r="B28" s="68"/>
      <c r="C28" s="68"/>
      <c r="D28" s="68"/>
      <c r="E28" s="68"/>
      <c r="F28" s="68"/>
      <c r="G28" s="68"/>
      <c r="H28" s="68"/>
      <c r="I28" s="68"/>
    </row>
    <row r="29" spans="1:9" x14ac:dyDescent="0.25">
      <c r="A29" s="13"/>
      <c r="B29" s="13"/>
      <c r="C29" s="13"/>
      <c r="D29" s="13"/>
      <c r="E29" s="13"/>
      <c r="F29" s="13"/>
      <c r="G29" s="13"/>
      <c r="H29" s="13"/>
      <c r="I29" s="13"/>
    </row>
    <row r="30" spans="1:9" x14ac:dyDescent="0.25">
      <c r="A30" s="43" t="s">
        <v>141</v>
      </c>
      <c r="B30" s="13"/>
      <c r="C30" s="13"/>
      <c r="D30" s="13"/>
      <c r="E30" s="13"/>
      <c r="F30" s="13"/>
      <c r="G30" s="13"/>
      <c r="H30" s="13"/>
      <c r="I30" s="13"/>
    </row>
    <row r="31" spans="1:9" ht="15.75" thickBot="1" x14ac:dyDescent="0.3">
      <c r="A31" s="47"/>
      <c r="B31" s="39" t="s">
        <v>138</v>
      </c>
      <c r="C31" s="47"/>
      <c r="D31" s="39" t="s">
        <v>139</v>
      </c>
      <c r="E31" s="13"/>
      <c r="F31" s="13"/>
      <c r="G31" s="13"/>
      <c r="H31" s="13"/>
      <c r="I31" s="13"/>
    </row>
    <row r="32" spans="1:9" ht="15.75" thickTop="1" x14ac:dyDescent="0.25">
      <c r="A32" s="39" t="s">
        <v>140</v>
      </c>
      <c r="B32" s="39"/>
      <c r="C32" s="39"/>
      <c r="D32" s="39"/>
      <c r="E32" s="39"/>
      <c r="F32" s="39"/>
      <c r="G32" s="39"/>
      <c r="H32" s="39"/>
      <c r="I32" s="39"/>
    </row>
    <row r="33" spans="1:9" ht="15.75" thickBot="1" x14ac:dyDescent="0.3">
      <c r="A33" s="39" t="s">
        <v>142</v>
      </c>
      <c r="B33" s="39"/>
      <c r="C33" s="39"/>
      <c r="D33" s="74"/>
      <c r="E33" s="74"/>
      <c r="F33" s="74"/>
      <c r="G33" s="74"/>
      <c r="H33" s="74"/>
      <c r="I33" s="74"/>
    </row>
    <row r="34" spans="1:9" ht="15.75" thickTop="1" x14ac:dyDescent="0.25">
      <c r="A34" s="39"/>
      <c r="B34" s="39"/>
      <c r="C34" s="39"/>
      <c r="D34" s="39"/>
      <c r="E34" s="39"/>
      <c r="F34" s="39"/>
      <c r="G34" s="39"/>
      <c r="H34" s="39"/>
      <c r="I34" s="39"/>
    </row>
    <row r="35" spans="1:9" x14ac:dyDescent="0.25">
      <c r="A35" s="43" t="s">
        <v>148</v>
      </c>
      <c r="B35" s="39"/>
      <c r="C35" s="39"/>
      <c r="D35" s="39"/>
      <c r="E35" s="39"/>
      <c r="F35" s="39"/>
      <c r="G35" s="39"/>
      <c r="H35" s="39"/>
      <c r="I35" s="39"/>
    </row>
    <row r="36" spans="1:9" ht="15.75" thickBot="1" x14ac:dyDescent="0.3">
      <c r="A36" s="47"/>
      <c r="B36" s="39" t="s">
        <v>143</v>
      </c>
      <c r="C36" s="47"/>
      <c r="D36" s="39" t="s">
        <v>144</v>
      </c>
      <c r="E36" s="39"/>
      <c r="F36" s="39"/>
      <c r="G36" s="39"/>
      <c r="H36" s="39"/>
      <c r="I36" s="39"/>
    </row>
    <row r="37" spans="1:9" ht="15.75" thickTop="1" x14ac:dyDescent="0.25">
      <c r="A37" s="39" t="s">
        <v>145</v>
      </c>
      <c r="B37" s="39"/>
      <c r="C37" s="39"/>
      <c r="D37" s="39"/>
      <c r="E37" s="39"/>
      <c r="F37" s="39"/>
      <c r="G37" s="39"/>
      <c r="H37" s="39"/>
      <c r="I37" s="39"/>
    </row>
    <row r="38" spans="1:9" ht="15.75" thickBot="1" x14ac:dyDescent="0.3">
      <c r="A38" s="43" t="s">
        <v>146</v>
      </c>
      <c r="B38" s="39"/>
      <c r="C38" s="75"/>
      <c r="D38" s="75"/>
      <c r="E38" s="75"/>
      <c r="F38" s="75"/>
      <c r="G38" s="75"/>
      <c r="H38" s="75"/>
      <c r="I38" s="75"/>
    </row>
    <row r="39" spans="1:9" ht="15.75" thickTop="1" x14ac:dyDescent="0.25">
      <c r="A39" s="39"/>
      <c r="B39" s="39"/>
      <c r="C39" s="39"/>
      <c r="D39" s="39"/>
      <c r="E39" s="39"/>
      <c r="F39" s="39"/>
      <c r="G39" s="39"/>
      <c r="H39" s="39"/>
      <c r="I39" s="39"/>
    </row>
    <row r="40" spans="1:9" x14ac:dyDescent="0.25">
      <c r="A40" s="13"/>
      <c r="B40" s="13"/>
      <c r="C40" s="13"/>
      <c r="D40" s="13"/>
      <c r="E40" s="13"/>
      <c r="F40" s="13"/>
      <c r="G40" s="13"/>
      <c r="H40" s="13"/>
      <c r="I40" s="13"/>
    </row>
    <row r="41" spans="1:9" ht="18.75" customHeight="1" x14ac:dyDescent="0.25">
      <c r="A41" s="68"/>
      <c r="B41" s="68"/>
      <c r="C41" s="68"/>
      <c r="D41" s="68"/>
      <c r="E41" s="68"/>
      <c r="F41" s="68"/>
      <c r="G41" s="68"/>
      <c r="H41" s="68"/>
      <c r="I41" s="68"/>
    </row>
    <row r="42" spans="1:9" x14ac:dyDescent="0.25">
      <c r="A42" s="77"/>
      <c r="B42" s="77"/>
      <c r="C42" s="77"/>
      <c r="D42" s="77"/>
      <c r="E42" s="77"/>
      <c r="F42" s="77"/>
      <c r="G42" s="77"/>
      <c r="H42" s="77"/>
      <c r="I42" s="77"/>
    </row>
    <row r="43" spans="1:9" x14ac:dyDescent="0.25">
      <c r="A43" s="78"/>
      <c r="B43" s="78"/>
      <c r="C43" s="78"/>
      <c r="D43" s="78"/>
      <c r="E43" s="78"/>
      <c r="F43" s="78"/>
      <c r="G43" s="78"/>
      <c r="H43" s="78"/>
      <c r="I43" s="78"/>
    </row>
    <row r="44" spans="1:9" x14ac:dyDescent="0.25">
      <c r="A44" s="78"/>
      <c r="B44" s="78"/>
      <c r="C44" s="78"/>
      <c r="D44" s="78"/>
      <c r="E44" s="78"/>
      <c r="F44" s="78"/>
      <c r="G44" s="78"/>
      <c r="H44" s="78"/>
      <c r="I44" s="78"/>
    </row>
    <row r="45" spans="1:9" x14ac:dyDescent="0.25">
      <c r="A45" s="78"/>
      <c r="B45" s="78"/>
      <c r="C45" s="78"/>
      <c r="D45" s="78"/>
      <c r="E45" s="78"/>
      <c r="F45" s="78"/>
      <c r="G45" s="78"/>
      <c r="H45" s="78"/>
      <c r="I45" s="78"/>
    </row>
    <row r="46" spans="1:9" x14ac:dyDescent="0.25">
      <c r="A46" s="76"/>
      <c r="B46" s="76"/>
      <c r="C46" s="76"/>
      <c r="D46" s="76"/>
      <c r="E46" s="76"/>
      <c r="F46" s="76"/>
      <c r="G46" s="76"/>
      <c r="H46" s="76"/>
      <c r="I46" s="76"/>
    </row>
  </sheetData>
  <sheetProtection password="D05C" sheet="1" objects="1" scenarios="1"/>
  <mergeCells count="29">
    <mergeCell ref="B9:I9"/>
    <mergeCell ref="C10:I10"/>
    <mergeCell ref="B11:I11"/>
    <mergeCell ref="C12:I12"/>
    <mergeCell ref="D13:I13"/>
    <mergeCell ref="D33:I33"/>
    <mergeCell ref="C38:I38"/>
    <mergeCell ref="A46:I46"/>
    <mergeCell ref="A42:I42"/>
    <mergeCell ref="A43:I43"/>
    <mergeCell ref="A44:I44"/>
    <mergeCell ref="A45:I45"/>
    <mergeCell ref="A41:I41"/>
    <mergeCell ref="A24:I24"/>
    <mergeCell ref="A28:I28"/>
    <mergeCell ref="A1:I1"/>
    <mergeCell ref="A2:I2"/>
    <mergeCell ref="A3:I3"/>
    <mergeCell ref="B5:E5"/>
    <mergeCell ref="B6:E6"/>
    <mergeCell ref="B7:E7"/>
    <mergeCell ref="G5:H5"/>
    <mergeCell ref="G6:H6"/>
    <mergeCell ref="G7:H7"/>
    <mergeCell ref="B15:I15"/>
    <mergeCell ref="B16:I16"/>
    <mergeCell ref="B17:I17"/>
    <mergeCell ref="A14:D14"/>
    <mergeCell ref="E14:I14"/>
  </mergeCells>
  <pageMargins left="0.7" right="0.7" top="0.75" bottom="0.75" header="0.3" footer="0.3"/>
  <pageSetup scale="92" orientation="portrait" r:id="rId1"/>
  <headerFooter>
    <oddHeader>&amp;CU.S. DOT SOLICITATION FOR SMALL BUSINESS INNOVATION RESEARCH PROGRAM
APPENDIX C</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view="pageLayout" zoomScaleNormal="100" workbookViewId="0">
      <selection activeCell="H5" sqref="H5"/>
    </sheetView>
  </sheetViews>
  <sheetFormatPr defaultRowHeight="15" x14ac:dyDescent="0.25"/>
  <cols>
    <col min="6" max="6" width="9.140625" customWidth="1"/>
    <col min="8" max="8" width="13.7109375" customWidth="1"/>
    <col min="9" max="9" width="12.7109375" customWidth="1"/>
  </cols>
  <sheetData>
    <row r="1" spans="1:8" ht="18.75" x14ac:dyDescent="0.3">
      <c r="A1" s="90" t="s">
        <v>95</v>
      </c>
      <c r="B1" s="91"/>
      <c r="C1" s="91"/>
      <c r="D1" s="91"/>
      <c r="E1" s="91"/>
      <c r="F1" s="91"/>
      <c r="G1" s="91"/>
      <c r="H1" s="91"/>
    </row>
    <row r="2" spans="1:8" x14ac:dyDescent="0.25">
      <c r="A2" s="97"/>
      <c r="B2" s="97"/>
      <c r="C2" s="97"/>
      <c r="D2" s="97"/>
      <c r="E2" s="97"/>
      <c r="F2" s="97"/>
      <c r="G2" s="97"/>
      <c r="H2" s="97"/>
    </row>
    <row r="3" spans="1:8" ht="30" x14ac:dyDescent="0.25">
      <c r="A3" s="98" t="s">
        <v>80</v>
      </c>
      <c r="B3" s="98"/>
      <c r="C3" s="98"/>
      <c r="D3" s="98"/>
      <c r="E3" s="98"/>
      <c r="F3" s="98"/>
      <c r="G3" s="98"/>
      <c r="H3" s="31" t="s">
        <v>130</v>
      </c>
    </row>
    <row r="4" spans="1:8" x14ac:dyDescent="0.25">
      <c r="A4" s="95" t="s">
        <v>105</v>
      </c>
      <c r="B4" s="95"/>
      <c r="C4" s="95"/>
      <c r="D4" s="95"/>
      <c r="E4" s="95"/>
      <c r="F4" s="95"/>
      <c r="G4" s="95"/>
      <c r="H4" s="32"/>
    </row>
    <row r="5" spans="1:8" ht="48" customHeight="1" x14ac:dyDescent="0.25">
      <c r="A5" s="92" t="s">
        <v>150</v>
      </c>
      <c r="B5" s="93"/>
      <c r="C5" s="93"/>
      <c r="D5" s="93"/>
      <c r="E5" s="93"/>
      <c r="F5" s="93"/>
      <c r="G5" s="94"/>
      <c r="H5" s="32"/>
    </row>
    <row r="6" spans="1:8" x14ac:dyDescent="0.25">
      <c r="A6" s="95" t="s">
        <v>106</v>
      </c>
      <c r="B6" s="95"/>
      <c r="C6" s="95"/>
      <c r="D6" s="95"/>
      <c r="E6" s="95"/>
      <c r="F6" s="95"/>
      <c r="G6" s="95"/>
      <c r="H6" s="32"/>
    </row>
    <row r="7" spans="1:8" ht="45" customHeight="1" x14ac:dyDescent="0.25">
      <c r="A7" s="96" t="s">
        <v>88</v>
      </c>
      <c r="B7" s="96"/>
      <c r="C7" s="96"/>
      <c r="D7" s="96"/>
      <c r="E7" s="96"/>
      <c r="F7" s="96"/>
      <c r="G7" s="96"/>
      <c r="H7" s="32"/>
    </row>
    <row r="8" spans="1:8" ht="29.25" customHeight="1" x14ac:dyDescent="0.25">
      <c r="A8" s="96" t="s">
        <v>89</v>
      </c>
      <c r="B8" s="96"/>
      <c r="C8" s="96"/>
      <c r="D8" s="96"/>
      <c r="E8" s="96"/>
      <c r="F8" s="96"/>
      <c r="G8" s="96"/>
      <c r="H8" s="32"/>
    </row>
    <row r="9" spans="1:8" ht="13.5" customHeight="1" x14ac:dyDescent="0.25">
      <c r="A9" s="85" t="s">
        <v>107</v>
      </c>
      <c r="B9" s="86"/>
      <c r="C9" s="86"/>
      <c r="D9" s="86"/>
      <c r="E9" s="86"/>
      <c r="F9" s="86"/>
      <c r="G9" s="87"/>
      <c r="H9" s="32"/>
    </row>
    <row r="10" spans="1:8" ht="31.5" customHeight="1" x14ac:dyDescent="0.25">
      <c r="A10" s="82" t="s">
        <v>115</v>
      </c>
      <c r="B10" s="83"/>
      <c r="C10" s="83"/>
      <c r="D10" s="83"/>
      <c r="E10" s="83"/>
      <c r="F10" s="83"/>
      <c r="G10" s="84"/>
      <c r="H10" s="32"/>
    </row>
    <row r="11" spans="1:8" ht="61.5" customHeight="1" x14ac:dyDescent="0.25">
      <c r="A11" s="82" t="s">
        <v>116</v>
      </c>
      <c r="B11" s="83"/>
      <c r="C11" s="83"/>
      <c r="D11" s="83"/>
      <c r="E11" s="83"/>
      <c r="F11" s="83"/>
      <c r="G11" s="84"/>
      <c r="H11" s="32"/>
    </row>
    <row r="12" spans="1:8" ht="30" customHeight="1" x14ac:dyDescent="0.25">
      <c r="A12" s="82" t="s">
        <v>117</v>
      </c>
      <c r="B12" s="83"/>
      <c r="C12" s="83"/>
      <c r="D12" s="83"/>
      <c r="E12" s="83"/>
      <c r="F12" s="83"/>
      <c r="G12" s="84"/>
      <c r="H12" s="32"/>
    </row>
    <row r="13" spans="1:8" ht="31.5" customHeight="1" x14ac:dyDescent="0.25">
      <c r="A13" s="82" t="s">
        <v>118</v>
      </c>
      <c r="B13" s="83"/>
      <c r="C13" s="83"/>
      <c r="D13" s="83"/>
      <c r="E13" s="83"/>
      <c r="F13" s="83"/>
      <c r="G13" s="84"/>
      <c r="H13" s="32"/>
    </row>
    <row r="14" spans="1:8" ht="15" customHeight="1" x14ac:dyDescent="0.25">
      <c r="A14" s="85" t="s">
        <v>108</v>
      </c>
      <c r="B14" s="86"/>
      <c r="C14" s="86"/>
      <c r="D14" s="86"/>
      <c r="E14" s="86"/>
      <c r="F14" s="86"/>
      <c r="G14" s="87"/>
      <c r="H14" s="32"/>
    </row>
    <row r="15" spans="1:8" ht="15" customHeight="1" x14ac:dyDescent="0.25">
      <c r="A15" s="82" t="s">
        <v>119</v>
      </c>
      <c r="B15" s="83"/>
      <c r="C15" s="83"/>
      <c r="D15" s="83"/>
      <c r="E15" s="83"/>
      <c r="F15" s="83"/>
      <c r="G15" s="84"/>
      <c r="H15" s="32"/>
    </row>
    <row r="16" spans="1:8" ht="30.75" customHeight="1" x14ac:dyDescent="0.25">
      <c r="A16" s="82" t="s">
        <v>120</v>
      </c>
      <c r="B16" s="83"/>
      <c r="C16" s="83"/>
      <c r="D16" s="83"/>
      <c r="E16" s="83"/>
      <c r="F16" s="83"/>
      <c r="G16" s="84"/>
      <c r="H16" s="32"/>
    </row>
    <row r="17" spans="1:8" ht="28.5" customHeight="1" x14ac:dyDescent="0.25">
      <c r="A17" s="82" t="s">
        <v>121</v>
      </c>
      <c r="B17" s="83"/>
      <c r="C17" s="83"/>
      <c r="D17" s="83"/>
      <c r="E17" s="83"/>
      <c r="F17" s="83"/>
      <c r="G17" s="84"/>
      <c r="H17" s="32"/>
    </row>
    <row r="18" spans="1:8" ht="15" customHeight="1" x14ac:dyDescent="0.25">
      <c r="A18" s="85" t="s">
        <v>109</v>
      </c>
      <c r="B18" s="86"/>
      <c r="C18" s="86"/>
      <c r="D18" s="86"/>
      <c r="E18" s="86"/>
      <c r="F18" s="86"/>
      <c r="G18" s="87"/>
      <c r="H18" s="32"/>
    </row>
    <row r="19" spans="1:8" ht="15" customHeight="1" x14ac:dyDescent="0.25">
      <c r="A19" s="85" t="s">
        <v>122</v>
      </c>
      <c r="B19" s="86"/>
      <c r="C19" s="86"/>
      <c r="D19" s="86"/>
      <c r="E19" s="86"/>
      <c r="F19" s="86"/>
      <c r="G19" s="87"/>
      <c r="H19" s="32"/>
    </row>
    <row r="20" spans="1:8" ht="45.75" customHeight="1" x14ac:dyDescent="0.25">
      <c r="A20" s="85" t="s">
        <v>123</v>
      </c>
      <c r="B20" s="86"/>
      <c r="C20" s="86"/>
      <c r="D20" s="86"/>
      <c r="E20" s="86"/>
      <c r="F20" s="86"/>
      <c r="G20" s="87"/>
      <c r="H20" s="32"/>
    </row>
    <row r="21" spans="1:8" ht="15" customHeight="1" x14ac:dyDescent="0.25">
      <c r="A21" s="95" t="s">
        <v>110</v>
      </c>
      <c r="B21" s="95"/>
      <c r="C21" s="95"/>
      <c r="D21" s="95"/>
      <c r="E21" s="95"/>
      <c r="F21" s="95"/>
      <c r="G21" s="95"/>
      <c r="H21" s="32"/>
    </row>
    <row r="22" spans="1:8" ht="15" customHeight="1" x14ac:dyDescent="0.25">
      <c r="A22" s="82" t="s">
        <v>124</v>
      </c>
      <c r="B22" s="83"/>
      <c r="C22" s="83"/>
      <c r="D22" s="83"/>
      <c r="E22" s="83"/>
      <c r="F22" s="83"/>
      <c r="G22" s="84"/>
      <c r="H22" s="32"/>
    </row>
    <row r="23" spans="1:8" ht="44.25" customHeight="1" x14ac:dyDescent="0.25">
      <c r="A23" s="82" t="s">
        <v>125</v>
      </c>
      <c r="B23" s="83"/>
      <c r="C23" s="83"/>
      <c r="D23" s="83"/>
      <c r="E23" s="83"/>
      <c r="F23" s="83"/>
      <c r="G23" s="84"/>
      <c r="H23" s="32"/>
    </row>
    <row r="24" spans="1:8" ht="15" customHeight="1" x14ac:dyDescent="0.25">
      <c r="A24" s="95" t="s">
        <v>111</v>
      </c>
      <c r="B24" s="95"/>
      <c r="C24" s="95"/>
      <c r="D24" s="95"/>
      <c r="E24" s="95"/>
      <c r="F24" s="95"/>
      <c r="G24" s="95"/>
      <c r="H24" s="32"/>
    </row>
    <row r="25" spans="1:8" ht="15" customHeight="1" x14ac:dyDescent="0.25">
      <c r="A25" s="82" t="s">
        <v>126</v>
      </c>
      <c r="B25" s="83"/>
      <c r="C25" s="83"/>
      <c r="D25" s="83"/>
      <c r="E25" s="83"/>
      <c r="F25" s="83"/>
      <c r="G25" s="84"/>
      <c r="H25" s="32"/>
    </row>
    <row r="26" spans="1:8" ht="17.25" customHeight="1" x14ac:dyDescent="0.25">
      <c r="A26" s="82" t="s">
        <v>127</v>
      </c>
      <c r="B26" s="83"/>
      <c r="C26" s="83"/>
      <c r="D26" s="83"/>
      <c r="E26" s="83"/>
      <c r="F26" s="83"/>
      <c r="G26" s="84"/>
      <c r="H26" s="32"/>
    </row>
    <row r="27" spans="1:8" ht="16.5" customHeight="1" x14ac:dyDescent="0.25">
      <c r="A27" s="82" t="s">
        <v>128</v>
      </c>
      <c r="B27" s="83"/>
      <c r="C27" s="83"/>
      <c r="D27" s="83"/>
      <c r="E27" s="83"/>
      <c r="F27" s="83"/>
      <c r="G27" s="84"/>
      <c r="H27" s="32"/>
    </row>
    <row r="28" spans="1:8" ht="16.5" customHeight="1" x14ac:dyDescent="0.25">
      <c r="A28" s="85" t="s">
        <v>112</v>
      </c>
      <c r="B28" s="86"/>
      <c r="C28" s="86"/>
      <c r="D28" s="86"/>
      <c r="E28" s="86"/>
      <c r="F28" s="86"/>
      <c r="G28" s="87"/>
      <c r="H28" s="32"/>
    </row>
    <row r="29" spans="1:8" ht="49.5" customHeight="1" x14ac:dyDescent="0.25">
      <c r="A29" s="96" t="s">
        <v>90</v>
      </c>
      <c r="B29" s="96"/>
      <c r="C29" s="96"/>
      <c r="D29" s="96"/>
      <c r="E29" s="96"/>
      <c r="F29" s="96"/>
      <c r="G29" s="96"/>
      <c r="H29" s="32"/>
    </row>
    <row r="30" spans="1:8" ht="16.5" customHeight="1" x14ac:dyDescent="0.25">
      <c r="A30" s="95" t="s">
        <v>113</v>
      </c>
      <c r="B30" s="95"/>
      <c r="C30" s="95"/>
      <c r="D30" s="95"/>
      <c r="E30" s="95"/>
      <c r="F30" s="95"/>
      <c r="G30" s="95"/>
      <c r="H30" s="32"/>
    </row>
    <row r="31" spans="1:8" ht="33.75" customHeight="1" x14ac:dyDescent="0.25">
      <c r="A31" s="81" t="s">
        <v>91</v>
      </c>
      <c r="B31" s="81"/>
      <c r="C31" s="81"/>
      <c r="D31" s="81"/>
      <c r="E31" s="81"/>
      <c r="F31" s="81"/>
      <c r="G31" s="81"/>
      <c r="H31" s="32"/>
    </row>
    <row r="32" spans="1:8" ht="16.5" customHeight="1" x14ac:dyDescent="0.25">
      <c r="A32" s="88" t="s">
        <v>114</v>
      </c>
      <c r="B32" s="88"/>
      <c r="C32" s="88"/>
      <c r="D32" s="88"/>
      <c r="E32" s="88"/>
      <c r="F32" s="88"/>
      <c r="G32" s="88"/>
      <c r="H32" s="32"/>
    </row>
    <row r="33" spans="1:8" ht="93.75" customHeight="1" x14ac:dyDescent="0.25">
      <c r="A33" s="81" t="s">
        <v>92</v>
      </c>
      <c r="B33" s="81"/>
      <c r="C33" s="81"/>
      <c r="D33" s="81"/>
      <c r="E33" s="81"/>
      <c r="F33" s="81"/>
      <c r="G33" s="81"/>
      <c r="H33" s="32"/>
    </row>
    <row r="34" spans="1:8" x14ac:dyDescent="0.25">
      <c r="A34" s="89"/>
      <c r="B34" s="89"/>
      <c r="C34" s="89"/>
      <c r="D34" s="89"/>
      <c r="E34" s="89"/>
      <c r="F34" s="89"/>
      <c r="G34" s="89"/>
    </row>
    <row r="35" spans="1:8" x14ac:dyDescent="0.25">
      <c r="A35" s="89"/>
      <c r="B35" s="89"/>
      <c r="C35" s="89"/>
      <c r="D35" s="89"/>
      <c r="E35" s="89"/>
      <c r="F35" s="89"/>
      <c r="G35" s="89"/>
    </row>
    <row r="36" spans="1:8" x14ac:dyDescent="0.25">
      <c r="A36" s="89"/>
      <c r="B36" s="89"/>
      <c r="C36" s="89"/>
      <c r="D36" s="89"/>
      <c r="E36" s="89"/>
      <c r="F36" s="89"/>
      <c r="G36" s="89"/>
    </row>
    <row r="37" spans="1:8" x14ac:dyDescent="0.25">
      <c r="A37" s="89"/>
      <c r="B37" s="89"/>
      <c r="C37" s="89"/>
      <c r="D37" s="89"/>
      <c r="E37" s="89"/>
      <c r="F37" s="89"/>
      <c r="G37" s="89"/>
    </row>
    <row r="38" spans="1:8" x14ac:dyDescent="0.25">
      <c r="A38" s="89"/>
      <c r="B38" s="89"/>
      <c r="C38" s="89"/>
      <c r="D38" s="89"/>
      <c r="E38" s="89"/>
      <c r="F38" s="89"/>
      <c r="G38" s="89"/>
    </row>
    <row r="39" spans="1:8" x14ac:dyDescent="0.25">
      <c r="A39" s="89"/>
      <c r="B39" s="89"/>
      <c r="C39" s="89"/>
      <c r="D39" s="89"/>
      <c r="E39" s="89"/>
      <c r="F39" s="89"/>
      <c r="G39" s="89"/>
    </row>
    <row r="40" spans="1:8" x14ac:dyDescent="0.25">
      <c r="A40" s="89"/>
      <c r="B40" s="89"/>
      <c r="C40" s="89"/>
      <c r="D40" s="89"/>
      <c r="E40" s="89"/>
      <c r="F40" s="89"/>
      <c r="G40" s="89"/>
    </row>
    <row r="41" spans="1:8" x14ac:dyDescent="0.25">
      <c r="A41" s="89"/>
      <c r="B41" s="89"/>
      <c r="C41" s="89"/>
      <c r="D41" s="89"/>
      <c r="E41" s="89"/>
      <c r="F41" s="89"/>
      <c r="G41" s="89"/>
    </row>
    <row r="42" spans="1:8" x14ac:dyDescent="0.25">
      <c r="A42" s="89"/>
      <c r="B42" s="89"/>
      <c r="C42" s="89"/>
      <c r="D42" s="89"/>
      <c r="E42" s="89"/>
      <c r="F42" s="89"/>
      <c r="G42" s="89"/>
    </row>
    <row r="43" spans="1:8" x14ac:dyDescent="0.25">
      <c r="A43" s="89"/>
      <c r="B43" s="89"/>
      <c r="C43" s="89"/>
      <c r="D43" s="89"/>
      <c r="E43" s="89"/>
      <c r="F43" s="89"/>
      <c r="G43" s="89"/>
    </row>
    <row r="44" spans="1:8" x14ac:dyDescent="0.25">
      <c r="A44" s="89"/>
      <c r="B44" s="89"/>
      <c r="C44" s="89"/>
      <c r="D44" s="89"/>
      <c r="E44" s="89"/>
      <c r="F44" s="89"/>
      <c r="G44" s="89"/>
    </row>
  </sheetData>
  <mergeCells count="44">
    <mergeCell ref="A2:H2"/>
    <mergeCell ref="A31:G31"/>
    <mergeCell ref="A7:G7"/>
    <mergeCell ref="A3:G3"/>
    <mergeCell ref="A4:G4"/>
    <mergeCell ref="A6:G6"/>
    <mergeCell ref="A34:G34"/>
    <mergeCell ref="A41:G41"/>
    <mergeCell ref="A42:G42"/>
    <mergeCell ref="A8:G8"/>
    <mergeCell ref="A29:G29"/>
    <mergeCell ref="A14:G14"/>
    <mergeCell ref="A15:G15"/>
    <mergeCell ref="A16:G16"/>
    <mergeCell ref="A17:G17"/>
    <mergeCell ref="A18:G18"/>
    <mergeCell ref="A19:G19"/>
    <mergeCell ref="A24:G24"/>
    <mergeCell ref="A25:G25"/>
    <mergeCell ref="A20:G20"/>
    <mergeCell ref="A21:G21"/>
    <mergeCell ref="A22:G22"/>
    <mergeCell ref="A43:G43"/>
    <mergeCell ref="A44:G44"/>
    <mergeCell ref="A1:H1"/>
    <mergeCell ref="A35:G35"/>
    <mergeCell ref="A36:G36"/>
    <mergeCell ref="A37:G37"/>
    <mergeCell ref="A38:G38"/>
    <mergeCell ref="A39:G39"/>
    <mergeCell ref="A40:G40"/>
    <mergeCell ref="A5:G5"/>
    <mergeCell ref="A10:G10"/>
    <mergeCell ref="A9:G9"/>
    <mergeCell ref="A11:G11"/>
    <mergeCell ref="A12:G12"/>
    <mergeCell ref="A13:G13"/>
    <mergeCell ref="A30:G30"/>
    <mergeCell ref="A33:G33"/>
    <mergeCell ref="A23:G23"/>
    <mergeCell ref="A26:G26"/>
    <mergeCell ref="A27:G27"/>
    <mergeCell ref="A28:G28"/>
    <mergeCell ref="A32:G32"/>
  </mergeCells>
  <pageMargins left="0.7" right="0.7" top="0.75" bottom="0.75" header="0.3" footer="0.3"/>
  <pageSetup orientation="portrait" r:id="rId1"/>
  <headerFooter>
    <oddHeader>&amp;CU.S. DOT SOLICITATION FOR SMALL BUSINESS INNOVATION RESEARCH PROGRAM
APPENDIX C</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Layout" topLeftCell="A7" zoomScaleNormal="100" workbookViewId="0">
      <selection activeCell="F27" sqref="F27:G27"/>
    </sheetView>
  </sheetViews>
  <sheetFormatPr defaultRowHeight="15" x14ac:dyDescent="0.25"/>
  <cols>
    <col min="1" max="1" width="4.5703125" customWidth="1"/>
    <col min="2" max="2" width="10.5703125" customWidth="1"/>
  </cols>
  <sheetData>
    <row r="1" spans="1:10" ht="18.75" x14ac:dyDescent="0.3">
      <c r="A1" s="121" t="s">
        <v>30</v>
      </c>
      <c r="B1" s="121"/>
      <c r="C1" s="121"/>
      <c r="D1" s="121"/>
      <c r="E1" s="76"/>
      <c r="F1" s="76"/>
      <c r="G1" s="76"/>
      <c r="H1" s="76"/>
      <c r="I1" s="76"/>
      <c r="J1" s="76"/>
    </row>
    <row r="2" spans="1:10" ht="15.75" x14ac:dyDescent="0.25">
      <c r="A2" s="122" t="s">
        <v>151</v>
      </c>
      <c r="B2" s="122"/>
      <c r="C2" s="122"/>
      <c r="D2" s="122"/>
      <c r="E2" s="76"/>
      <c r="F2" s="76"/>
      <c r="G2" s="76"/>
      <c r="H2" s="76"/>
      <c r="I2" s="76"/>
      <c r="J2" s="76"/>
    </row>
    <row r="3" spans="1:10" ht="15.75" thickBot="1" x14ac:dyDescent="0.3">
      <c r="A3" s="44" t="s">
        <v>1</v>
      </c>
      <c r="B3" s="44"/>
      <c r="C3" s="125"/>
      <c r="D3" s="125"/>
      <c r="E3" s="125"/>
      <c r="F3" s="125"/>
      <c r="G3" s="125"/>
      <c r="H3" s="125"/>
      <c r="I3" s="125"/>
    </row>
    <row r="4" spans="1:10" x14ac:dyDescent="0.25">
      <c r="A4" s="44" t="s">
        <v>2</v>
      </c>
      <c r="B4" s="44"/>
      <c r="C4" s="126"/>
      <c r="D4" s="126"/>
      <c r="E4" s="126"/>
      <c r="F4" s="126"/>
      <c r="G4" s="126"/>
      <c r="H4" s="126"/>
      <c r="I4" s="126"/>
    </row>
    <row r="5" spans="1:10" x14ac:dyDescent="0.25">
      <c r="A5" s="50"/>
      <c r="B5" s="124" t="s">
        <v>152</v>
      </c>
      <c r="C5" s="124"/>
      <c r="D5" s="124"/>
      <c r="E5" s="124"/>
      <c r="F5" s="124"/>
      <c r="G5" s="124"/>
      <c r="H5" s="51"/>
      <c r="I5" s="52"/>
    </row>
    <row r="6" spans="1:10" ht="20.25" customHeight="1" x14ac:dyDescent="0.25">
      <c r="A6" s="49">
        <v>1</v>
      </c>
      <c r="B6" s="113" t="s">
        <v>34</v>
      </c>
      <c r="C6" s="113"/>
      <c r="D6" s="113"/>
      <c r="E6" s="113"/>
      <c r="F6" s="113"/>
      <c r="G6" s="113"/>
      <c r="H6" s="112">
        <f>direct_labor_B!D26</f>
        <v>0</v>
      </c>
      <c r="I6" s="112"/>
    </row>
    <row r="7" spans="1:10" ht="20.25" customHeight="1" x14ac:dyDescent="0.25">
      <c r="A7" s="15"/>
      <c r="B7" s="97"/>
      <c r="C7" s="97"/>
      <c r="D7" s="97"/>
      <c r="E7" s="97"/>
      <c r="F7" s="97"/>
      <c r="G7" s="97"/>
      <c r="H7" s="105"/>
      <c r="I7" s="105"/>
    </row>
    <row r="8" spans="1:10" ht="20.25" customHeight="1" x14ac:dyDescent="0.25">
      <c r="A8" s="14">
        <v>2</v>
      </c>
      <c r="B8" s="95" t="s">
        <v>13</v>
      </c>
      <c r="C8" s="95"/>
      <c r="D8" s="95"/>
      <c r="E8" s="95"/>
      <c r="F8" s="106" t="s">
        <v>75</v>
      </c>
      <c r="G8" s="106"/>
      <c r="H8" s="105"/>
      <c r="I8" s="105"/>
    </row>
    <row r="9" spans="1:10" ht="20.25" customHeight="1" x14ac:dyDescent="0.25">
      <c r="A9" s="14"/>
      <c r="B9" s="117" t="s">
        <v>16</v>
      </c>
      <c r="C9" s="118"/>
      <c r="D9" s="118"/>
      <c r="E9" s="119"/>
      <c r="F9" s="123">
        <v>0</v>
      </c>
      <c r="G9" s="123"/>
      <c r="H9" s="105">
        <f>F9*H6</f>
        <v>0</v>
      </c>
      <c r="I9" s="105"/>
    </row>
    <row r="10" spans="1:10" ht="20.25" customHeight="1" x14ac:dyDescent="0.25">
      <c r="A10" s="14">
        <v>3</v>
      </c>
      <c r="B10" s="95" t="s">
        <v>15</v>
      </c>
      <c r="C10" s="95"/>
      <c r="D10" s="95"/>
      <c r="E10" s="95"/>
      <c r="F10" s="106" t="s">
        <v>14</v>
      </c>
      <c r="G10" s="106"/>
      <c r="H10" s="105"/>
      <c r="I10" s="105"/>
    </row>
    <row r="11" spans="1:10" ht="20.25" customHeight="1" x14ac:dyDescent="0.25">
      <c r="A11" s="14"/>
      <c r="B11" s="117" t="s">
        <v>17</v>
      </c>
      <c r="C11" s="118"/>
      <c r="D11" s="118"/>
      <c r="E11" s="119"/>
      <c r="F11" s="120">
        <v>0</v>
      </c>
      <c r="G11" s="120"/>
      <c r="H11" s="105">
        <f>(H6+H9)*F11</f>
        <v>0</v>
      </c>
      <c r="I11" s="105"/>
    </row>
    <row r="12" spans="1:10" ht="20.25" customHeight="1" x14ac:dyDescent="0.25">
      <c r="A12" s="14">
        <v>4</v>
      </c>
      <c r="B12" s="102" t="s">
        <v>18</v>
      </c>
      <c r="C12" s="111"/>
      <c r="D12" s="111"/>
      <c r="E12" s="111"/>
      <c r="F12" s="103"/>
      <c r="G12" s="104"/>
      <c r="H12" s="105">
        <f>H6+H9+H11</f>
        <v>0</v>
      </c>
      <c r="I12" s="105"/>
      <c r="J12" s="4"/>
    </row>
    <row r="13" spans="1:10" ht="20.25" customHeight="1" x14ac:dyDescent="0.25">
      <c r="A13" s="14">
        <v>5</v>
      </c>
      <c r="B13" s="115" t="s">
        <v>35</v>
      </c>
      <c r="C13" s="115"/>
      <c r="D13" s="115"/>
      <c r="E13" s="115"/>
      <c r="F13" s="116"/>
      <c r="G13" s="116"/>
      <c r="H13" s="114">
        <f>materials_C!E40</f>
        <v>0</v>
      </c>
      <c r="I13" s="114"/>
      <c r="J13" s="4"/>
    </row>
    <row r="14" spans="1:10" ht="20.25" customHeight="1" x14ac:dyDescent="0.25">
      <c r="A14" s="14">
        <v>6</v>
      </c>
      <c r="B14" s="116" t="s">
        <v>36</v>
      </c>
      <c r="C14" s="116"/>
      <c r="D14" s="116"/>
      <c r="E14" s="116"/>
      <c r="F14" s="116"/>
      <c r="G14" s="116"/>
      <c r="H14" s="114">
        <f>std_royalt_D!E25</f>
        <v>0</v>
      </c>
      <c r="I14" s="114"/>
      <c r="J14" s="4"/>
    </row>
    <row r="15" spans="1:10" ht="20.25" customHeight="1" x14ac:dyDescent="0.25">
      <c r="A15" s="14">
        <v>7</v>
      </c>
      <c r="B15" s="116" t="s">
        <v>37</v>
      </c>
      <c r="C15" s="116"/>
      <c r="D15" s="116"/>
      <c r="E15" s="116"/>
      <c r="F15" s="116"/>
      <c r="G15" s="116"/>
      <c r="H15" s="114">
        <f>std_royalt_D!E37</f>
        <v>0</v>
      </c>
      <c r="I15" s="114"/>
      <c r="J15" s="4"/>
    </row>
    <row r="16" spans="1:10" ht="20.25" customHeight="1" x14ac:dyDescent="0.25">
      <c r="A16" s="14">
        <v>8</v>
      </c>
      <c r="B16" s="116" t="s">
        <v>63</v>
      </c>
      <c r="C16" s="116"/>
      <c r="D16" s="116"/>
      <c r="E16" s="116"/>
      <c r="F16" s="116"/>
      <c r="G16" s="116"/>
      <c r="H16" s="114">
        <f>spec_test_spec_equip_E_!E25</f>
        <v>0</v>
      </c>
      <c r="I16" s="114"/>
      <c r="J16" s="4"/>
    </row>
    <row r="17" spans="1:10" ht="20.25" customHeight="1" x14ac:dyDescent="0.25">
      <c r="A17" s="14">
        <v>9</v>
      </c>
      <c r="B17" s="116" t="s">
        <v>64</v>
      </c>
      <c r="C17" s="116"/>
      <c r="D17" s="116"/>
      <c r="E17" s="116"/>
      <c r="F17" s="116"/>
      <c r="G17" s="116"/>
      <c r="H17" s="114">
        <f>spec_test_spec_equip_E_!E44</f>
        <v>0</v>
      </c>
      <c r="I17" s="114"/>
      <c r="J17" s="4"/>
    </row>
    <row r="18" spans="1:10" ht="20.25" customHeight="1" x14ac:dyDescent="0.25">
      <c r="A18" s="14">
        <v>10</v>
      </c>
      <c r="B18" s="95" t="s">
        <v>65</v>
      </c>
      <c r="C18" s="95"/>
      <c r="D18" s="95"/>
      <c r="E18" s="95"/>
      <c r="F18" s="95"/>
      <c r="G18" s="95"/>
      <c r="H18" s="105">
        <f>subs_conslntnt_F!E26</f>
        <v>0</v>
      </c>
      <c r="I18" s="105"/>
      <c r="J18" s="4"/>
    </row>
    <row r="19" spans="1:10" ht="20.25" customHeight="1" x14ac:dyDescent="0.25">
      <c r="A19" s="14">
        <v>11</v>
      </c>
      <c r="B19" s="95" t="s">
        <v>66</v>
      </c>
      <c r="C19" s="95"/>
      <c r="D19" s="95"/>
      <c r="E19" s="95"/>
      <c r="F19" s="95"/>
      <c r="G19" s="95"/>
      <c r="H19" s="105">
        <f>subs_conslntnt_F!E45</f>
        <v>0</v>
      </c>
      <c r="I19" s="105"/>
      <c r="J19" s="4"/>
    </row>
    <row r="20" spans="1:10" ht="20.25" customHeight="1" x14ac:dyDescent="0.25">
      <c r="A20" s="14">
        <v>12</v>
      </c>
      <c r="B20" s="102" t="s">
        <v>85</v>
      </c>
      <c r="C20" s="111"/>
      <c r="D20" s="111"/>
      <c r="E20" s="111"/>
      <c r="F20" s="103"/>
      <c r="G20" s="104"/>
      <c r="H20" s="105">
        <f>travel_G!H104</f>
        <v>0</v>
      </c>
      <c r="I20" s="105"/>
      <c r="J20" s="4"/>
    </row>
    <row r="21" spans="1:10" ht="20.25" customHeight="1" x14ac:dyDescent="0.25">
      <c r="A21" s="14">
        <v>13</v>
      </c>
      <c r="B21" s="102" t="s">
        <v>86</v>
      </c>
      <c r="C21" s="111"/>
      <c r="D21" s="111"/>
      <c r="E21" s="111"/>
      <c r="F21" s="103"/>
      <c r="G21" s="104"/>
      <c r="H21" s="105">
        <f>other_H!E14</f>
        <v>0</v>
      </c>
      <c r="I21" s="105"/>
    </row>
    <row r="22" spans="1:10" ht="20.25" customHeight="1" x14ac:dyDescent="0.25">
      <c r="A22" s="14">
        <v>14</v>
      </c>
      <c r="B22" s="102" t="s">
        <v>67</v>
      </c>
      <c r="C22" s="111"/>
      <c r="D22" s="111"/>
      <c r="E22" s="111"/>
      <c r="F22" s="103"/>
      <c r="G22" s="104"/>
      <c r="H22" s="99">
        <f>SUM(H13:I21)</f>
        <v>0</v>
      </c>
      <c r="I22" s="95"/>
    </row>
    <row r="23" spans="1:10" ht="20.25" customHeight="1" x14ac:dyDescent="0.25">
      <c r="A23" s="14">
        <v>15</v>
      </c>
      <c r="B23" s="102" t="s">
        <v>72</v>
      </c>
      <c r="C23" s="111"/>
      <c r="D23" s="111"/>
      <c r="E23" s="111"/>
      <c r="F23" s="103"/>
      <c r="G23" s="104"/>
      <c r="H23" s="99">
        <f>H12+H22</f>
        <v>0</v>
      </c>
      <c r="I23" s="95"/>
    </row>
    <row r="24" spans="1:10" ht="20.25" customHeight="1" x14ac:dyDescent="0.25">
      <c r="A24" s="14">
        <v>16</v>
      </c>
      <c r="B24" s="16" t="s">
        <v>70</v>
      </c>
      <c r="C24" s="16"/>
      <c r="D24" s="16"/>
      <c r="E24" s="16"/>
      <c r="F24" s="106" t="s">
        <v>71</v>
      </c>
      <c r="G24" s="106"/>
      <c r="H24" s="99"/>
      <c r="I24" s="95"/>
    </row>
    <row r="25" spans="1:10" ht="20.25" customHeight="1" x14ac:dyDescent="0.25">
      <c r="A25" s="14"/>
      <c r="B25" s="100" t="s">
        <v>76</v>
      </c>
      <c r="C25" s="100"/>
      <c r="D25" s="100"/>
      <c r="E25" s="100"/>
      <c r="F25" s="107">
        <v>0</v>
      </c>
      <c r="G25" s="107"/>
      <c r="H25" s="99">
        <f>F25*H23</f>
        <v>0</v>
      </c>
      <c r="I25" s="95"/>
    </row>
    <row r="26" spans="1:10" ht="20.25" customHeight="1" x14ac:dyDescent="0.25">
      <c r="A26" s="14">
        <v>17</v>
      </c>
      <c r="B26" s="102" t="s">
        <v>73</v>
      </c>
      <c r="C26" s="103"/>
      <c r="D26" s="103"/>
      <c r="E26" s="103"/>
      <c r="F26" s="103"/>
      <c r="G26" s="104"/>
      <c r="H26" s="105">
        <f>H25+H23</f>
        <v>0</v>
      </c>
      <c r="I26" s="105"/>
    </row>
    <row r="27" spans="1:10" ht="20.25" customHeight="1" x14ac:dyDescent="0.25">
      <c r="A27" s="14">
        <v>18</v>
      </c>
      <c r="B27" s="88" t="s">
        <v>81</v>
      </c>
      <c r="C27" s="88"/>
      <c r="D27" s="88"/>
      <c r="E27" s="88"/>
      <c r="F27" s="110">
        <v>0</v>
      </c>
      <c r="G27" s="110"/>
      <c r="H27" s="101">
        <f>H26*F27</f>
        <v>0</v>
      </c>
      <c r="I27" s="101"/>
    </row>
    <row r="28" spans="1:10" ht="20.25" customHeight="1" x14ac:dyDescent="0.25">
      <c r="A28" s="14">
        <v>19</v>
      </c>
      <c r="B28" s="108" t="s">
        <v>74</v>
      </c>
      <c r="C28" s="109"/>
      <c r="D28" s="109"/>
      <c r="E28" s="109"/>
      <c r="F28" s="103"/>
      <c r="G28" s="104"/>
      <c r="H28" s="101">
        <f>H27+H26</f>
        <v>0</v>
      </c>
      <c r="I28" s="101"/>
    </row>
  </sheetData>
  <sheetProtection password="D05C" sheet="1" objects="1" scenarios="1"/>
  <mergeCells count="57">
    <mergeCell ref="H20:I20"/>
    <mergeCell ref="H21:I21"/>
    <mergeCell ref="H19:I19"/>
    <mergeCell ref="H17:I17"/>
    <mergeCell ref="H18:I18"/>
    <mergeCell ref="B19:G19"/>
    <mergeCell ref="H15:I15"/>
    <mergeCell ref="H16:I16"/>
    <mergeCell ref="B16:G16"/>
    <mergeCell ref="B15:G15"/>
    <mergeCell ref="B17:G17"/>
    <mergeCell ref="A1:J1"/>
    <mergeCell ref="A2:J2"/>
    <mergeCell ref="B10:E10"/>
    <mergeCell ref="F10:G10"/>
    <mergeCell ref="H10:I10"/>
    <mergeCell ref="B8:E8"/>
    <mergeCell ref="F8:G8"/>
    <mergeCell ref="H8:I8"/>
    <mergeCell ref="B9:E9"/>
    <mergeCell ref="F9:G9"/>
    <mergeCell ref="H9:I9"/>
    <mergeCell ref="B5:G5"/>
    <mergeCell ref="B7:G7"/>
    <mergeCell ref="H7:I7"/>
    <mergeCell ref="C3:I3"/>
    <mergeCell ref="C4:I4"/>
    <mergeCell ref="H6:I6"/>
    <mergeCell ref="B6:G6"/>
    <mergeCell ref="H22:I22"/>
    <mergeCell ref="B22:G22"/>
    <mergeCell ref="H13:I13"/>
    <mergeCell ref="H14:I14"/>
    <mergeCell ref="B13:G13"/>
    <mergeCell ref="B14:G14"/>
    <mergeCell ref="H12:I12"/>
    <mergeCell ref="B11:E11"/>
    <mergeCell ref="F11:G11"/>
    <mergeCell ref="H11:I11"/>
    <mergeCell ref="B12:G12"/>
    <mergeCell ref="B20:G20"/>
    <mergeCell ref="B21:G21"/>
    <mergeCell ref="B18:G18"/>
    <mergeCell ref="H23:I23"/>
    <mergeCell ref="B25:E25"/>
    <mergeCell ref="H27:I27"/>
    <mergeCell ref="H28:I28"/>
    <mergeCell ref="B26:G26"/>
    <mergeCell ref="H26:I26"/>
    <mergeCell ref="F24:G24"/>
    <mergeCell ref="F25:G25"/>
    <mergeCell ref="H24:I24"/>
    <mergeCell ref="H25:I25"/>
    <mergeCell ref="B28:G28"/>
    <mergeCell ref="B27:E27"/>
    <mergeCell ref="F27:G27"/>
    <mergeCell ref="B23:G23"/>
  </mergeCells>
  <pageMargins left="0.7" right="0.7" top="0.75" bottom="0.75" header="0.3" footer="0.3"/>
  <pageSetup orientation="portrait" r:id="rId1"/>
  <headerFooter>
    <oddHeader>&amp;CU.S.DOT SOLICITATION FOR SMALL BUSINESS INNOVATION RESEARCH PROGRAM
APPENDIX C</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view="pageLayout" zoomScaleNormal="100" workbookViewId="0">
      <selection activeCell="D23" sqref="D23"/>
    </sheetView>
  </sheetViews>
  <sheetFormatPr defaultRowHeight="15" x14ac:dyDescent="0.25"/>
  <cols>
    <col min="1" max="1" width="32.5703125" customWidth="1"/>
    <col min="2" max="2" width="14.42578125" customWidth="1"/>
    <col min="3" max="3" width="14.5703125" customWidth="1"/>
    <col min="4" max="4" width="17.42578125" customWidth="1"/>
  </cols>
  <sheetData>
    <row r="1" spans="1:4" ht="18.75" x14ac:dyDescent="0.3">
      <c r="A1" s="121" t="s">
        <v>29</v>
      </c>
      <c r="B1" s="121"/>
      <c r="C1" s="121"/>
      <c r="D1" s="121"/>
    </row>
    <row r="2" spans="1:4" ht="15.75" x14ac:dyDescent="0.25">
      <c r="A2" s="122" t="s">
        <v>96</v>
      </c>
      <c r="B2" s="122"/>
      <c r="C2" s="122"/>
      <c r="D2" s="122"/>
    </row>
    <row r="3" spans="1:4" x14ac:dyDescent="0.25">
      <c r="A3" s="17" t="s">
        <v>19</v>
      </c>
      <c r="B3" s="17" t="s">
        <v>129</v>
      </c>
      <c r="C3" s="17" t="s">
        <v>20</v>
      </c>
      <c r="D3" s="17" t="s">
        <v>21</v>
      </c>
    </row>
    <row r="4" spans="1:4" x14ac:dyDescent="0.25">
      <c r="A4" s="33"/>
      <c r="B4" s="34"/>
      <c r="C4" s="35"/>
      <c r="D4" s="18">
        <f t="shared" ref="D4" si="0">C4*B4</f>
        <v>0</v>
      </c>
    </row>
    <row r="5" spans="1:4" x14ac:dyDescent="0.25">
      <c r="A5" s="33"/>
      <c r="B5" s="34"/>
      <c r="C5" s="35"/>
      <c r="D5" s="18">
        <f>C5*B5</f>
        <v>0</v>
      </c>
    </row>
    <row r="6" spans="1:4" x14ac:dyDescent="0.25">
      <c r="A6" s="33"/>
      <c r="B6" s="34"/>
      <c r="C6" s="35"/>
      <c r="D6" s="18">
        <f t="shared" ref="D6:D14" si="1">C6*B6</f>
        <v>0</v>
      </c>
    </row>
    <row r="7" spans="1:4" x14ac:dyDescent="0.25">
      <c r="A7" s="33"/>
      <c r="B7" s="34"/>
      <c r="C7" s="35"/>
      <c r="D7" s="18">
        <f t="shared" si="1"/>
        <v>0</v>
      </c>
    </row>
    <row r="8" spans="1:4" x14ac:dyDescent="0.25">
      <c r="A8" s="33"/>
      <c r="B8" s="34"/>
      <c r="C8" s="35"/>
      <c r="D8" s="18">
        <f t="shared" si="1"/>
        <v>0</v>
      </c>
    </row>
    <row r="9" spans="1:4" x14ac:dyDescent="0.25">
      <c r="A9" s="33"/>
      <c r="B9" s="34"/>
      <c r="C9" s="35"/>
      <c r="D9" s="18">
        <f t="shared" si="1"/>
        <v>0</v>
      </c>
    </row>
    <row r="10" spans="1:4" ht="15" customHeight="1" x14ac:dyDescent="0.25">
      <c r="A10" s="33"/>
      <c r="B10" s="34"/>
      <c r="C10" s="35"/>
      <c r="D10" s="18">
        <f t="shared" si="1"/>
        <v>0</v>
      </c>
    </row>
    <row r="11" spans="1:4" ht="15" customHeight="1" x14ac:dyDescent="0.25">
      <c r="A11" s="33"/>
      <c r="B11" s="34"/>
      <c r="C11" s="35"/>
      <c r="D11" s="18">
        <f t="shared" si="1"/>
        <v>0</v>
      </c>
    </row>
    <row r="12" spans="1:4" ht="15" customHeight="1" x14ac:dyDescent="0.25">
      <c r="A12" s="33"/>
      <c r="B12" s="34"/>
      <c r="C12" s="35"/>
      <c r="D12" s="18">
        <f t="shared" si="1"/>
        <v>0</v>
      </c>
    </row>
    <row r="13" spans="1:4" ht="15" customHeight="1" x14ac:dyDescent="0.25">
      <c r="A13" s="33"/>
      <c r="B13" s="34"/>
      <c r="C13" s="35"/>
      <c r="D13" s="18">
        <f t="shared" si="1"/>
        <v>0</v>
      </c>
    </row>
    <row r="14" spans="1:4" ht="15" customHeight="1" x14ac:dyDescent="0.25">
      <c r="A14" s="33"/>
      <c r="B14" s="34"/>
      <c r="C14" s="35"/>
      <c r="D14" s="18">
        <f t="shared" si="1"/>
        <v>0</v>
      </c>
    </row>
    <row r="15" spans="1:4" x14ac:dyDescent="0.25">
      <c r="A15" s="33"/>
      <c r="B15" s="34"/>
      <c r="C15" s="35"/>
      <c r="D15" s="18">
        <f t="shared" ref="D15:D25" si="2">C15*B15</f>
        <v>0</v>
      </c>
    </row>
    <row r="16" spans="1:4" x14ac:dyDescent="0.25">
      <c r="A16" s="33"/>
      <c r="B16" s="34"/>
      <c r="C16" s="35"/>
      <c r="D16" s="18">
        <f t="shared" si="2"/>
        <v>0</v>
      </c>
    </row>
    <row r="17" spans="1:4" x14ac:dyDescent="0.25">
      <c r="A17" s="33"/>
      <c r="B17" s="34"/>
      <c r="C17" s="35"/>
      <c r="D17" s="18">
        <f t="shared" si="2"/>
        <v>0</v>
      </c>
    </row>
    <row r="18" spans="1:4" x14ac:dyDescent="0.25">
      <c r="A18" s="33"/>
      <c r="B18" s="34"/>
      <c r="C18" s="35"/>
      <c r="D18" s="18">
        <f t="shared" si="2"/>
        <v>0</v>
      </c>
    </row>
    <row r="19" spans="1:4" ht="15" customHeight="1" x14ac:dyDescent="0.25">
      <c r="A19" s="33"/>
      <c r="B19" s="34"/>
      <c r="C19" s="35"/>
      <c r="D19" s="18">
        <f t="shared" si="2"/>
        <v>0</v>
      </c>
    </row>
    <row r="20" spans="1:4" ht="15" customHeight="1" x14ac:dyDescent="0.25">
      <c r="A20" s="33"/>
      <c r="B20" s="34"/>
      <c r="C20" s="35"/>
      <c r="D20" s="18">
        <f t="shared" si="2"/>
        <v>0</v>
      </c>
    </row>
    <row r="21" spans="1:4" ht="15" customHeight="1" x14ac:dyDescent="0.25">
      <c r="A21" s="33"/>
      <c r="B21" s="34"/>
      <c r="C21" s="35"/>
      <c r="D21" s="18">
        <f t="shared" si="2"/>
        <v>0</v>
      </c>
    </row>
    <row r="22" spans="1:4" ht="15" customHeight="1" x14ac:dyDescent="0.25">
      <c r="A22" s="33"/>
      <c r="B22" s="34"/>
      <c r="C22" s="35"/>
      <c r="D22" s="18">
        <f t="shared" si="2"/>
        <v>0</v>
      </c>
    </row>
    <row r="23" spans="1:4" ht="15" customHeight="1" x14ac:dyDescent="0.25">
      <c r="A23" s="33"/>
      <c r="B23" s="34"/>
      <c r="C23" s="35"/>
      <c r="D23" s="18">
        <f t="shared" si="2"/>
        <v>0</v>
      </c>
    </row>
    <row r="24" spans="1:4" x14ac:dyDescent="0.25">
      <c r="A24" s="33"/>
      <c r="B24" s="34"/>
      <c r="C24" s="35"/>
      <c r="D24" s="18">
        <f t="shared" si="2"/>
        <v>0</v>
      </c>
    </row>
    <row r="25" spans="1:4" x14ac:dyDescent="0.25">
      <c r="A25" s="33"/>
      <c r="B25" s="34"/>
      <c r="C25" s="35"/>
      <c r="D25" s="18">
        <f t="shared" si="2"/>
        <v>0</v>
      </c>
    </row>
    <row r="26" spans="1:4" x14ac:dyDescent="0.25">
      <c r="A26" s="98" t="s">
        <v>43</v>
      </c>
      <c r="B26" s="98"/>
      <c r="C26" s="98"/>
      <c r="D26" s="19">
        <f>SUM(D4:D25)</f>
        <v>0</v>
      </c>
    </row>
  </sheetData>
  <sheetProtection password="D05C" sheet="1" objects="1" scenarios="1" insertRows="0"/>
  <mergeCells count="3">
    <mergeCell ref="A1:D1"/>
    <mergeCell ref="A2:D2"/>
    <mergeCell ref="A26:C26"/>
  </mergeCells>
  <pageMargins left="0.7" right="0.7" top="0.75" bottom="0.75" header="0.3" footer="0.3"/>
  <pageSetup orientation="portrait" r:id="rId1"/>
  <headerFooter>
    <oddHeader>&amp;CU.S. DOT SOLICITATION FOR SMALL BUSINESS INNOVATION RESEARCH PROGRAM
APPENDIX C</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view="pageLayout" zoomScaleNormal="100" workbookViewId="0">
      <selection activeCell="B19" sqref="B19"/>
    </sheetView>
  </sheetViews>
  <sheetFormatPr defaultRowHeight="15" x14ac:dyDescent="0.25"/>
  <cols>
    <col min="1" max="1" width="6.5703125" customWidth="1"/>
    <col min="2" max="2" width="32.5703125" customWidth="1"/>
    <col min="3" max="3" width="12.42578125" customWidth="1"/>
    <col min="4" max="4" width="10.140625" customWidth="1"/>
    <col min="5" max="5" width="20.42578125" customWidth="1"/>
  </cols>
  <sheetData>
    <row r="1" spans="1:5" ht="18.75" x14ac:dyDescent="0.3">
      <c r="A1" s="121" t="s">
        <v>98</v>
      </c>
      <c r="B1" s="70"/>
      <c r="C1" s="70"/>
      <c r="D1" s="70"/>
      <c r="E1" s="70"/>
    </row>
    <row r="2" spans="1:5" ht="15.75" x14ac:dyDescent="0.25">
      <c r="A2" s="122" t="s">
        <v>97</v>
      </c>
      <c r="B2" s="70"/>
      <c r="C2" s="70"/>
      <c r="D2" s="70"/>
      <c r="E2" s="70"/>
    </row>
    <row r="3" spans="1:5" x14ac:dyDescent="0.25">
      <c r="A3" s="14"/>
      <c r="B3" s="20" t="s">
        <v>23</v>
      </c>
      <c r="C3" s="20" t="s">
        <v>24</v>
      </c>
      <c r="D3" s="20" t="s">
        <v>25</v>
      </c>
      <c r="E3" s="20" t="s">
        <v>26</v>
      </c>
    </row>
    <row r="4" spans="1:5" x14ac:dyDescent="0.25">
      <c r="A4" s="20">
        <v>1</v>
      </c>
      <c r="B4" s="34"/>
      <c r="C4" s="35"/>
      <c r="D4" s="34"/>
      <c r="E4" s="18">
        <f>D4*C4</f>
        <v>0</v>
      </c>
    </row>
    <row r="5" spans="1:5" x14ac:dyDescent="0.25">
      <c r="A5" s="20">
        <f>A4+1</f>
        <v>2</v>
      </c>
      <c r="B5" s="34" t="s">
        <v>27</v>
      </c>
      <c r="C5" s="35"/>
      <c r="D5" s="34"/>
      <c r="E5" s="18">
        <f t="shared" ref="E5:E39" si="0">D5*C5</f>
        <v>0</v>
      </c>
    </row>
    <row r="6" spans="1:5" x14ac:dyDescent="0.25">
      <c r="A6" s="20">
        <f t="shared" ref="A6:A39" si="1">A5+1</f>
        <v>3</v>
      </c>
      <c r="B6" s="34" t="s">
        <v>27</v>
      </c>
      <c r="C6" s="35"/>
      <c r="D6" s="34"/>
      <c r="E6" s="18">
        <f t="shared" si="0"/>
        <v>0</v>
      </c>
    </row>
    <row r="7" spans="1:5" x14ac:dyDescent="0.25">
      <c r="A7" s="20">
        <f t="shared" si="1"/>
        <v>4</v>
      </c>
      <c r="B7" s="34" t="s">
        <v>27</v>
      </c>
      <c r="C7" s="35"/>
      <c r="D7" s="34"/>
      <c r="E7" s="18">
        <f t="shared" si="0"/>
        <v>0</v>
      </c>
    </row>
    <row r="8" spans="1:5" x14ac:dyDescent="0.25">
      <c r="A8" s="20">
        <f t="shared" si="1"/>
        <v>5</v>
      </c>
      <c r="B8" s="34" t="s">
        <v>27</v>
      </c>
      <c r="C8" s="35"/>
      <c r="D8" s="34"/>
      <c r="E8" s="18">
        <f t="shared" si="0"/>
        <v>0</v>
      </c>
    </row>
    <row r="9" spans="1:5" x14ac:dyDescent="0.25">
      <c r="A9" s="20">
        <f t="shared" si="1"/>
        <v>6</v>
      </c>
      <c r="B9" s="34" t="s">
        <v>27</v>
      </c>
      <c r="C9" s="35"/>
      <c r="D9" s="34"/>
      <c r="E9" s="18">
        <f t="shared" si="0"/>
        <v>0</v>
      </c>
    </row>
    <row r="10" spans="1:5" x14ac:dyDescent="0.25">
      <c r="A10" s="20">
        <f t="shared" si="1"/>
        <v>7</v>
      </c>
      <c r="B10" s="34" t="s">
        <v>27</v>
      </c>
      <c r="C10" s="35"/>
      <c r="D10" s="34"/>
      <c r="E10" s="18">
        <f t="shared" si="0"/>
        <v>0</v>
      </c>
    </row>
    <row r="11" spans="1:5" x14ac:dyDescent="0.25">
      <c r="A11" s="20">
        <f t="shared" si="1"/>
        <v>8</v>
      </c>
      <c r="B11" s="34" t="s">
        <v>27</v>
      </c>
      <c r="C11" s="35"/>
      <c r="D11" s="34"/>
      <c r="E11" s="18">
        <f t="shared" si="0"/>
        <v>0</v>
      </c>
    </row>
    <row r="12" spans="1:5" x14ac:dyDescent="0.25">
      <c r="A12" s="20">
        <f t="shared" si="1"/>
        <v>9</v>
      </c>
      <c r="B12" s="34" t="s">
        <v>27</v>
      </c>
      <c r="C12" s="35"/>
      <c r="D12" s="34"/>
      <c r="E12" s="18">
        <f t="shared" si="0"/>
        <v>0</v>
      </c>
    </row>
    <row r="13" spans="1:5" x14ac:dyDescent="0.25">
      <c r="A13" s="20">
        <f t="shared" si="1"/>
        <v>10</v>
      </c>
      <c r="B13" s="34"/>
      <c r="C13" s="35"/>
      <c r="D13" s="34"/>
      <c r="E13" s="18">
        <f t="shared" si="0"/>
        <v>0</v>
      </c>
    </row>
    <row r="14" spans="1:5" x14ac:dyDescent="0.25">
      <c r="A14" s="20">
        <f t="shared" si="1"/>
        <v>11</v>
      </c>
      <c r="B14" s="34" t="s">
        <v>27</v>
      </c>
      <c r="C14" s="35"/>
      <c r="D14" s="34"/>
      <c r="E14" s="18">
        <f t="shared" si="0"/>
        <v>0</v>
      </c>
    </row>
    <row r="15" spans="1:5" x14ac:dyDescent="0.25">
      <c r="A15" s="20">
        <f t="shared" si="1"/>
        <v>12</v>
      </c>
      <c r="B15" s="34" t="s">
        <v>27</v>
      </c>
      <c r="C15" s="35"/>
      <c r="D15" s="34"/>
      <c r="E15" s="18">
        <f t="shared" si="0"/>
        <v>0</v>
      </c>
    </row>
    <row r="16" spans="1:5" x14ac:dyDescent="0.25">
      <c r="A16" s="20">
        <f t="shared" si="1"/>
        <v>13</v>
      </c>
      <c r="B16" s="34" t="s">
        <v>27</v>
      </c>
      <c r="C16" s="35"/>
      <c r="D16" s="34"/>
      <c r="E16" s="18">
        <f t="shared" si="0"/>
        <v>0</v>
      </c>
    </row>
    <row r="17" spans="1:5" x14ac:dyDescent="0.25">
      <c r="A17" s="20">
        <f t="shared" si="1"/>
        <v>14</v>
      </c>
      <c r="B17" s="34" t="s">
        <v>27</v>
      </c>
      <c r="C17" s="35"/>
      <c r="D17" s="34"/>
      <c r="E17" s="18">
        <f t="shared" si="0"/>
        <v>0</v>
      </c>
    </row>
    <row r="18" spans="1:5" x14ac:dyDescent="0.25">
      <c r="A18" s="20">
        <f t="shared" si="1"/>
        <v>15</v>
      </c>
      <c r="B18" s="34" t="s">
        <v>27</v>
      </c>
      <c r="C18" s="35"/>
      <c r="D18" s="34"/>
      <c r="E18" s="18">
        <f t="shared" si="0"/>
        <v>0</v>
      </c>
    </row>
    <row r="19" spans="1:5" x14ac:dyDescent="0.25">
      <c r="A19" s="20">
        <f t="shared" si="1"/>
        <v>16</v>
      </c>
      <c r="B19" s="34" t="s">
        <v>27</v>
      </c>
      <c r="C19" s="35"/>
      <c r="D19" s="34"/>
      <c r="E19" s="18">
        <f t="shared" si="0"/>
        <v>0</v>
      </c>
    </row>
    <row r="20" spans="1:5" x14ac:dyDescent="0.25">
      <c r="A20" s="20">
        <f t="shared" si="1"/>
        <v>17</v>
      </c>
      <c r="B20" s="34" t="s">
        <v>27</v>
      </c>
      <c r="C20" s="35"/>
      <c r="D20" s="34"/>
      <c r="E20" s="18">
        <f t="shared" si="0"/>
        <v>0</v>
      </c>
    </row>
    <row r="21" spans="1:5" x14ac:dyDescent="0.25">
      <c r="A21" s="20">
        <f t="shared" si="1"/>
        <v>18</v>
      </c>
      <c r="B21" s="34" t="s">
        <v>27</v>
      </c>
      <c r="C21" s="35"/>
      <c r="D21" s="34"/>
      <c r="E21" s="18">
        <f t="shared" si="0"/>
        <v>0</v>
      </c>
    </row>
    <row r="22" spans="1:5" x14ac:dyDescent="0.25">
      <c r="A22" s="20">
        <f t="shared" si="1"/>
        <v>19</v>
      </c>
      <c r="B22" s="34" t="s">
        <v>27</v>
      </c>
      <c r="C22" s="35"/>
      <c r="D22" s="34"/>
      <c r="E22" s="18">
        <f t="shared" si="0"/>
        <v>0</v>
      </c>
    </row>
    <row r="23" spans="1:5" x14ac:dyDescent="0.25">
      <c r="A23" s="20">
        <f t="shared" si="1"/>
        <v>20</v>
      </c>
      <c r="B23" s="34" t="s">
        <v>27</v>
      </c>
      <c r="C23" s="35"/>
      <c r="D23" s="34"/>
      <c r="E23" s="18">
        <f t="shared" si="0"/>
        <v>0</v>
      </c>
    </row>
    <row r="24" spans="1:5" x14ac:dyDescent="0.25">
      <c r="A24" s="20">
        <f t="shared" si="1"/>
        <v>21</v>
      </c>
      <c r="B24" s="34" t="s">
        <v>27</v>
      </c>
      <c r="C24" s="35"/>
      <c r="D24" s="34"/>
      <c r="E24" s="18">
        <f t="shared" si="0"/>
        <v>0</v>
      </c>
    </row>
    <row r="25" spans="1:5" x14ac:dyDescent="0.25">
      <c r="A25" s="20">
        <f t="shared" si="1"/>
        <v>22</v>
      </c>
      <c r="B25" s="34" t="s">
        <v>27</v>
      </c>
      <c r="C25" s="35"/>
      <c r="D25" s="34"/>
      <c r="E25" s="18">
        <f t="shared" si="0"/>
        <v>0</v>
      </c>
    </row>
    <row r="26" spans="1:5" x14ac:dyDescent="0.25">
      <c r="A26" s="20">
        <f t="shared" si="1"/>
        <v>23</v>
      </c>
      <c r="B26" s="34" t="s">
        <v>27</v>
      </c>
      <c r="C26" s="35"/>
      <c r="D26" s="34"/>
      <c r="E26" s="18">
        <f t="shared" si="0"/>
        <v>0</v>
      </c>
    </row>
    <row r="27" spans="1:5" x14ac:dyDescent="0.25">
      <c r="A27" s="20">
        <f t="shared" si="1"/>
        <v>24</v>
      </c>
      <c r="B27" s="34" t="s">
        <v>27</v>
      </c>
      <c r="C27" s="35"/>
      <c r="D27" s="34"/>
      <c r="E27" s="18">
        <f t="shared" si="0"/>
        <v>0</v>
      </c>
    </row>
    <row r="28" spans="1:5" x14ac:dyDescent="0.25">
      <c r="A28" s="20">
        <f t="shared" si="1"/>
        <v>25</v>
      </c>
      <c r="B28" s="34" t="s">
        <v>27</v>
      </c>
      <c r="C28" s="35"/>
      <c r="D28" s="34"/>
      <c r="E28" s="18">
        <f t="shared" si="0"/>
        <v>0</v>
      </c>
    </row>
    <row r="29" spans="1:5" x14ac:dyDescent="0.25">
      <c r="A29" s="20">
        <f t="shared" si="1"/>
        <v>26</v>
      </c>
      <c r="B29" s="34" t="s">
        <v>27</v>
      </c>
      <c r="C29" s="35"/>
      <c r="D29" s="34"/>
      <c r="E29" s="18">
        <f t="shared" si="0"/>
        <v>0</v>
      </c>
    </row>
    <row r="30" spans="1:5" x14ac:dyDescent="0.25">
      <c r="A30" s="20">
        <f t="shared" si="1"/>
        <v>27</v>
      </c>
      <c r="B30" s="34" t="s">
        <v>27</v>
      </c>
      <c r="C30" s="35"/>
      <c r="D30" s="34"/>
      <c r="E30" s="18">
        <f t="shared" si="0"/>
        <v>0</v>
      </c>
    </row>
    <row r="31" spans="1:5" x14ac:dyDescent="0.25">
      <c r="A31" s="20">
        <f t="shared" si="1"/>
        <v>28</v>
      </c>
      <c r="B31" s="34" t="s">
        <v>27</v>
      </c>
      <c r="C31" s="35"/>
      <c r="D31" s="34"/>
      <c r="E31" s="18">
        <f t="shared" si="0"/>
        <v>0</v>
      </c>
    </row>
    <row r="32" spans="1:5" x14ac:dyDescent="0.25">
      <c r="A32" s="20">
        <f t="shared" si="1"/>
        <v>29</v>
      </c>
      <c r="B32" s="34" t="s">
        <v>27</v>
      </c>
      <c r="C32" s="35"/>
      <c r="D32" s="34"/>
      <c r="E32" s="18">
        <f t="shared" si="0"/>
        <v>0</v>
      </c>
    </row>
    <row r="33" spans="1:5" x14ac:dyDescent="0.25">
      <c r="A33" s="20">
        <f t="shared" si="1"/>
        <v>30</v>
      </c>
      <c r="B33" s="34" t="s">
        <v>27</v>
      </c>
      <c r="C33" s="35"/>
      <c r="D33" s="34"/>
      <c r="E33" s="18">
        <f t="shared" si="0"/>
        <v>0</v>
      </c>
    </row>
    <row r="34" spans="1:5" x14ac:dyDescent="0.25">
      <c r="A34" s="20">
        <f t="shared" si="1"/>
        <v>31</v>
      </c>
      <c r="B34" s="34" t="s">
        <v>27</v>
      </c>
      <c r="C34" s="35"/>
      <c r="D34" s="34"/>
      <c r="E34" s="18">
        <f t="shared" si="0"/>
        <v>0</v>
      </c>
    </row>
    <row r="35" spans="1:5" x14ac:dyDescent="0.25">
      <c r="A35" s="20">
        <f t="shared" si="1"/>
        <v>32</v>
      </c>
      <c r="B35" s="34" t="s">
        <v>27</v>
      </c>
      <c r="C35" s="35"/>
      <c r="D35" s="34"/>
      <c r="E35" s="18">
        <f t="shared" si="0"/>
        <v>0</v>
      </c>
    </row>
    <row r="36" spans="1:5" x14ac:dyDescent="0.25">
      <c r="A36" s="20">
        <f t="shared" si="1"/>
        <v>33</v>
      </c>
      <c r="B36" s="34" t="s">
        <v>27</v>
      </c>
      <c r="C36" s="35"/>
      <c r="D36" s="34"/>
      <c r="E36" s="18">
        <f t="shared" si="0"/>
        <v>0</v>
      </c>
    </row>
    <row r="37" spans="1:5" x14ac:dyDescent="0.25">
      <c r="A37" s="20">
        <f t="shared" si="1"/>
        <v>34</v>
      </c>
      <c r="B37" s="34" t="s">
        <v>27</v>
      </c>
      <c r="C37" s="35"/>
      <c r="D37" s="34"/>
      <c r="E37" s="18">
        <f t="shared" si="0"/>
        <v>0</v>
      </c>
    </row>
    <row r="38" spans="1:5" x14ac:dyDescent="0.25">
      <c r="A38" s="20">
        <f t="shared" si="1"/>
        <v>35</v>
      </c>
      <c r="B38" s="34" t="s">
        <v>27</v>
      </c>
      <c r="C38" s="35"/>
      <c r="D38" s="34"/>
      <c r="E38" s="18">
        <f t="shared" si="0"/>
        <v>0</v>
      </c>
    </row>
    <row r="39" spans="1:5" x14ac:dyDescent="0.25">
      <c r="A39" s="20">
        <f t="shared" si="1"/>
        <v>36</v>
      </c>
      <c r="B39" s="34" t="s">
        <v>27</v>
      </c>
      <c r="C39" s="35"/>
      <c r="D39" s="34"/>
      <c r="E39" s="18">
        <f t="shared" si="0"/>
        <v>0</v>
      </c>
    </row>
    <row r="40" spans="1:5" x14ac:dyDescent="0.25">
      <c r="A40" s="98" t="s">
        <v>28</v>
      </c>
      <c r="B40" s="91"/>
      <c r="C40" s="91"/>
      <c r="D40" s="91"/>
      <c r="E40" s="19">
        <f>SUM(E4:E39)</f>
        <v>0</v>
      </c>
    </row>
  </sheetData>
  <sheetProtection password="D05C" sheet="1" objects="1" scenarios="1"/>
  <mergeCells count="3">
    <mergeCell ref="A1:E1"/>
    <mergeCell ref="A2:E2"/>
    <mergeCell ref="A40:D40"/>
  </mergeCells>
  <pageMargins left="0.7" right="0.7" top="0.75" bottom="0.75" header="0.3" footer="0.3"/>
  <pageSetup orientation="portrait" r:id="rId1"/>
  <headerFooter>
    <oddHeader>&amp;CU.S. DOT SOLICITATION FOR SMALL BUSINESS INNOVATION RESEARCH PROGRAM
APPENDIX C</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view="pageLayout" topLeftCell="A7" zoomScaleNormal="100" workbookViewId="0">
      <selection activeCell="E12" sqref="E12"/>
    </sheetView>
  </sheetViews>
  <sheetFormatPr defaultRowHeight="15" x14ac:dyDescent="0.25"/>
  <cols>
    <col min="1" max="1" width="6.5703125" customWidth="1"/>
    <col min="2" max="2" width="32.5703125" customWidth="1"/>
    <col min="3" max="3" width="12.42578125" customWidth="1"/>
    <col min="4" max="4" width="10.140625" customWidth="1"/>
    <col min="5" max="5" width="20.42578125" customWidth="1"/>
  </cols>
  <sheetData>
    <row r="1" spans="1:5" ht="18.75" x14ac:dyDescent="0.3">
      <c r="A1" s="121" t="s">
        <v>31</v>
      </c>
      <c r="B1" s="70"/>
      <c r="C1" s="70"/>
      <c r="D1" s="70"/>
      <c r="E1" s="70"/>
    </row>
    <row r="2" spans="1:5" ht="15.75" x14ac:dyDescent="0.25">
      <c r="A2" s="122" t="s">
        <v>99</v>
      </c>
      <c r="B2" s="70"/>
      <c r="C2" s="70"/>
      <c r="D2" s="70"/>
      <c r="E2" s="70"/>
    </row>
    <row r="3" spans="1:5" ht="15.75" x14ac:dyDescent="0.25">
      <c r="A3" s="122" t="s">
        <v>32</v>
      </c>
      <c r="B3" s="70"/>
      <c r="C3" s="70"/>
      <c r="D3" s="70"/>
      <c r="E3" s="70"/>
    </row>
    <row r="4" spans="1:5" x14ac:dyDescent="0.25">
      <c r="A4" s="14"/>
      <c r="B4" s="20" t="s">
        <v>23</v>
      </c>
      <c r="C4" s="20" t="s">
        <v>24</v>
      </c>
      <c r="D4" s="20" t="s">
        <v>25</v>
      </c>
      <c r="E4" s="20" t="s">
        <v>26</v>
      </c>
    </row>
    <row r="5" spans="1:5" x14ac:dyDescent="0.25">
      <c r="A5" s="20">
        <v>1</v>
      </c>
      <c r="B5" s="34" t="s">
        <v>27</v>
      </c>
      <c r="C5" s="35"/>
      <c r="D5" s="34"/>
      <c r="E5" s="18">
        <f>D5*C5</f>
        <v>0</v>
      </c>
    </row>
    <row r="6" spans="1:5" x14ac:dyDescent="0.25">
      <c r="A6" s="20">
        <f>A5+1</f>
        <v>2</v>
      </c>
      <c r="B6" s="34"/>
      <c r="C6" s="35"/>
      <c r="D6" s="34"/>
      <c r="E6" s="18">
        <f t="shared" ref="E6:E24" si="0">D6*C6</f>
        <v>0</v>
      </c>
    </row>
    <row r="7" spans="1:5" x14ac:dyDescent="0.25">
      <c r="A7" s="20">
        <f t="shared" ref="A7:A24" si="1">A6+1</f>
        <v>3</v>
      </c>
      <c r="B7" s="34" t="s">
        <v>27</v>
      </c>
      <c r="C7" s="35"/>
      <c r="D7" s="34"/>
      <c r="E7" s="18">
        <f t="shared" si="0"/>
        <v>0</v>
      </c>
    </row>
    <row r="8" spans="1:5" x14ac:dyDescent="0.25">
      <c r="A8" s="20">
        <f t="shared" si="1"/>
        <v>4</v>
      </c>
      <c r="B8" s="34" t="s">
        <v>27</v>
      </c>
      <c r="C8" s="35"/>
      <c r="D8" s="34"/>
      <c r="E8" s="18">
        <f t="shared" si="0"/>
        <v>0</v>
      </c>
    </row>
    <row r="9" spans="1:5" x14ac:dyDescent="0.25">
      <c r="A9" s="20">
        <f t="shared" si="1"/>
        <v>5</v>
      </c>
      <c r="B9" s="34" t="s">
        <v>27</v>
      </c>
      <c r="C9" s="35"/>
      <c r="D9" s="34"/>
      <c r="E9" s="18">
        <f t="shared" si="0"/>
        <v>0</v>
      </c>
    </row>
    <row r="10" spans="1:5" x14ac:dyDescent="0.25">
      <c r="A10" s="20">
        <f t="shared" si="1"/>
        <v>6</v>
      </c>
      <c r="B10" s="34" t="s">
        <v>27</v>
      </c>
      <c r="C10" s="35"/>
      <c r="D10" s="34"/>
      <c r="E10" s="18">
        <f t="shared" si="0"/>
        <v>0</v>
      </c>
    </row>
    <row r="11" spans="1:5" x14ac:dyDescent="0.25">
      <c r="A11" s="20">
        <f t="shared" si="1"/>
        <v>7</v>
      </c>
      <c r="B11" s="34" t="s">
        <v>27</v>
      </c>
      <c r="C11" s="35"/>
      <c r="D11" s="34"/>
      <c r="E11" s="18">
        <f t="shared" si="0"/>
        <v>0</v>
      </c>
    </row>
    <row r="12" spans="1:5" x14ac:dyDescent="0.25">
      <c r="A12" s="20">
        <f t="shared" si="1"/>
        <v>8</v>
      </c>
      <c r="B12" s="34" t="s">
        <v>27</v>
      </c>
      <c r="C12" s="35"/>
      <c r="D12" s="34"/>
      <c r="E12" s="18">
        <f t="shared" si="0"/>
        <v>0</v>
      </c>
    </row>
    <row r="13" spans="1:5" x14ac:dyDescent="0.25">
      <c r="A13" s="20">
        <f t="shared" si="1"/>
        <v>9</v>
      </c>
      <c r="B13" s="34" t="s">
        <v>27</v>
      </c>
      <c r="C13" s="35"/>
      <c r="D13" s="34"/>
      <c r="E13" s="18">
        <f t="shared" si="0"/>
        <v>0</v>
      </c>
    </row>
    <row r="14" spans="1:5" x14ac:dyDescent="0.25">
      <c r="A14" s="20">
        <f t="shared" si="1"/>
        <v>10</v>
      </c>
      <c r="B14" s="34" t="s">
        <v>27</v>
      </c>
      <c r="C14" s="35"/>
      <c r="D14" s="34"/>
      <c r="E14" s="18">
        <f t="shared" si="0"/>
        <v>0</v>
      </c>
    </row>
    <row r="15" spans="1:5" x14ac:dyDescent="0.25">
      <c r="A15" s="20">
        <f t="shared" si="1"/>
        <v>11</v>
      </c>
      <c r="B15" s="34" t="s">
        <v>27</v>
      </c>
      <c r="C15" s="35"/>
      <c r="D15" s="34"/>
      <c r="E15" s="18">
        <f t="shared" si="0"/>
        <v>0</v>
      </c>
    </row>
    <row r="16" spans="1:5" x14ac:dyDescent="0.25">
      <c r="A16" s="20">
        <f t="shared" si="1"/>
        <v>12</v>
      </c>
      <c r="B16" s="34" t="s">
        <v>27</v>
      </c>
      <c r="C16" s="35"/>
      <c r="D16" s="34"/>
      <c r="E16" s="18">
        <f t="shared" si="0"/>
        <v>0</v>
      </c>
    </row>
    <row r="17" spans="1:5" x14ac:dyDescent="0.25">
      <c r="A17" s="20">
        <f t="shared" si="1"/>
        <v>13</v>
      </c>
      <c r="B17" s="34" t="s">
        <v>27</v>
      </c>
      <c r="C17" s="35"/>
      <c r="D17" s="34"/>
      <c r="E17" s="18">
        <f t="shared" si="0"/>
        <v>0</v>
      </c>
    </row>
    <row r="18" spans="1:5" x14ac:dyDescent="0.25">
      <c r="A18" s="20">
        <f t="shared" si="1"/>
        <v>14</v>
      </c>
      <c r="B18" s="34" t="s">
        <v>27</v>
      </c>
      <c r="C18" s="35"/>
      <c r="D18" s="34"/>
      <c r="E18" s="18">
        <f t="shared" si="0"/>
        <v>0</v>
      </c>
    </row>
    <row r="19" spans="1:5" x14ac:dyDescent="0.25">
      <c r="A19" s="20">
        <f t="shared" si="1"/>
        <v>15</v>
      </c>
      <c r="B19" s="34" t="s">
        <v>27</v>
      </c>
      <c r="C19" s="35"/>
      <c r="D19" s="34"/>
      <c r="E19" s="18">
        <f t="shared" si="0"/>
        <v>0</v>
      </c>
    </row>
    <row r="20" spans="1:5" x14ac:dyDescent="0.25">
      <c r="A20" s="20">
        <f t="shared" si="1"/>
        <v>16</v>
      </c>
      <c r="B20" s="34" t="s">
        <v>27</v>
      </c>
      <c r="C20" s="35"/>
      <c r="D20" s="34"/>
      <c r="E20" s="18">
        <f t="shared" si="0"/>
        <v>0</v>
      </c>
    </row>
    <row r="21" spans="1:5" x14ac:dyDescent="0.25">
      <c r="A21" s="20">
        <f t="shared" si="1"/>
        <v>17</v>
      </c>
      <c r="B21" s="34" t="s">
        <v>27</v>
      </c>
      <c r="C21" s="35"/>
      <c r="D21" s="34"/>
      <c r="E21" s="18">
        <f t="shared" si="0"/>
        <v>0</v>
      </c>
    </row>
    <row r="22" spans="1:5" x14ac:dyDescent="0.25">
      <c r="A22" s="20">
        <f t="shared" si="1"/>
        <v>18</v>
      </c>
      <c r="B22" s="34" t="s">
        <v>27</v>
      </c>
      <c r="C22" s="35"/>
      <c r="D22" s="34"/>
      <c r="E22" s="18">
        <f t="shared" si="0"/>
        <v>0</v>
      </c>
    </row>
    <row r="23" spans="1:5" x14ac:dyDescent="0.25">
      <c r="A23" s="20">
        <f t="shared" si="1"/>
        <v>19</v>
      </c>
      <c r="B23" s="34" t="s">
        <v>27</v>
      </c>
      <c r="C23" s="35"/>
      <c r="D23" s="34"/>
      <c r="E23" s="18">
        <f t="shared" si="0"/>
        <v>0</v>
      </c>
    </row>
    <row r="24" spans="1:5" x14ac:dyDescent="0.25">
      <c r="A24" s="20">
        <f t="shared" si="1"/>
        <v>20</v>
      </c>
      <c r="B24" s="34" t="s">
        <v>27</v>
      </c>
      <c r="C24" s="35"/>
      <c r="D24" s="34"/>
      <c r="E24" s="18">
        <f t="shared" si="0"/>
        <v>0</v>
      </c>
    </row>
    <row r="25" spans="1:5" x14ac:dyDescent="0.25">
      <c r="A25" s="98" t="s">
        <v>93</v>
      </c>
      <c r="B25" s="97"/>
      <c r="C25" s="97"/>
      <c r="D25" s="97"/>
      <c r="E25" s="18">
        <f>SUM(E5:E24)</f>
        <v>0</v>
      </c>
    </row>
    <row r="26" spans="1:5" x14ac:dyDescent="0.25">
      <c r="A26" s="129"/>
      <c r="B26" s="130"/>
      <c r="C26" s="130"/>
      <c r="D26" s="130"/>
      <c r="E26" s="130"/>
    </row>
    <row r="27" spans="1:5" x14ac:dyDescent="0.25">
      <c r="A27" s="98" t="s">
        <v>33</v>
      </c>
      <c r="B27" s="91"/>
      <c r="C27" s="91"/>
      <c r="D27" s="91"/>
      <c r="E27" s="91"/>
    </row>
    <row r="28" spans="1:5" x14ac:dyDescent="0.25">
      <c r="A28" s="14"/>
      <c r="B28" s="98" t="s">
        <v>23</v>
      </c>
      <c r="C28" s="91"/>
      <c r="D28" s="91"/>
      <c r="E28" s="20" t="s">
        <v>26</v>
      </c>
    </row>
    <row r="29" spans="1:5" x14ac:dyDescent="0.25">
      <c r="A29" s="20">
        <v>1</v>
      </c>
      <c r="B29" s="127"/>
      <c r="C29" s="128"/>
      <c r="D29" s="128"/>
      <c r="E29" s="36">
        <v>0</v>
      </c>
    </row>
    <row r="30" spans="1:5" x14ac:dyDescent="0.25">
      <c r="A30" s="20">
        <f>A29+1</f>
        <v>2</v>
      </c>
      <c r="B30" s="127"/>
      <c r="C30" s="128"/>
      <c r="D30" s="128"/>
      <c r="E30" s="36">
        <v>0</v>
      </c>
    </row>
    <row r="31" spans="1:5" x14ac:dyDescent="0.25">
      <c r="A31" s="20">
        <f t="shared" ref="A31:A36" si="2">A30+1</f>
        <v>3</v>
      </c>
      <c r="B31" s="127"/>
      <c r="C31" s="128"/>
      <c r="D31" s="128"/>
      <c r="E31" s="36">
        <v>0</v>
      </c>
    </row>
    <row r="32" spans="1:5" x14ac:dyDescent="0.25">
      <c r="A32" s="20">
        <f t="shared" si="2"/>
        <v>4</v>
      </c>
      <c r="B32" s="127"/>
      <c r="C32" s="128"/>
      <c r="D32" s="128"/>
      <c r="E32" s="36">
        <v>0</v>
      </c>
    </row>
    <row r="33" spans="1:5" x14ac:dyDescent="0.25">
      <c r="A33" s="20">
        <f t="shared" si="2"/>
        <v>5</v>
      </c>
      <c r="B33" s="127"/>
      <c r="C33" s="128"/>
      <c r="D33" s="128"/>
      <c r="E33" s="36">
        <v>0</v>
      </c>
    </row>
    <row r="34" spans="1:5" x14ac:dyDescent="0.25">
      <c r="A34" s="20">
        <f t="shared" si="2"/>
        <v>6</v>
      </c>
      <c r="B34" s="127"/>
      <c r="C34" s="128"/>
      <c r="D34" s="128"/>
      <c r="E34" s="36">
        <v>0</v>
      </c>
    </row>
    <row r="35" spans="1:5" x14ac:dyDescent="0.25">
      <c r="A35" s="20">
        <f t="shared" si="2"/>
        <v>7</v>
      </c>
      <c r="B35" s="127"/>
      <c r="C35" s="128"/>
      <c r="D35" s="128"/>
      <c r="E35" s="36">
        <v>0</v>
      </c>
    </row>
    <row r="36" spans="1:5" x14ac:dyDescent="0.25">
      <c r="A36" s="20">
        <f t="shared" si="2"/>
        <v>8</v>
      </c>
      <c r="B36" s="127"/>
      <c r="C36" s="128"/>
      <c r="D36" s="128"/>
      <c r="E36" s="36">
        <v>0</v>
      </c>
    </row>
    <row r="37" spans="1:5" x14ac:dyDescent="0.25">
      <c r="A37" s="98" t="s">
        <v>44</v>
      </c>
      <c r="B37" s="97"/>
      <c r="C37" s="97"/>
      <c r="D37" s="97"/>
      <c r="E37" s="18">
        <f>SUM(E29:E36)</f>
        <v>0</v>
      </c>
    </row>
    <row r="38" spans="1:5" x14ac:dyDescent="0.25">
      <c r="A38" s="5"/>
      <c r="B38" s="4"/>
      <c r="C38" s="6"/>
      <c r="D38" s="4"/>
      <c r="E38" s="9"/>
    </row>
    <row r="39" spans="1:5" x14ac:dyDescent="0.25">
      <c r="A39" s="5"/>
      <c r="B39" s="4"/>
      <c r="C39" s="6"/>
      <c r="D39" s="4"/>
      <c r="E39" s="9"/>
    </row>
    <row r="40" spans="1:5" x14ac:dyDescent="0.25">
      <c r="A40" s="5"/>
      <c r="B40" s="4"/>
      <c r="C40" s="6"/>
      <c r="D40" s="4"/>
      <c r="E40" s="9"/>
    </row>
    <row r="41" spans="1:5" x14ac:dyDescent="0.25">
      <c r="A41" s="5"/>
      <c r="B41" s="4"/>
      <c r="C41" s="6"/>
      <c r="D41" s="4"/>
      <c r="E41" s="9"/>
    </row>
    <row r="42" spans="1:5" x14ac:dyDescent="0.25">
      <c r="A42" s="69"/>
      <c r="B42" s="70"/>
      <c r="C42" s="70"/>
      <c r="D42" s="70"/>
      <c r="E42" s="7"/>
    </row>
  </sheetData>
  <sheetProtection password="D05C" sheet="1" objects="1" scenarios="1"/>
  <mergeCells count="17">
    <mergeCell ref="A37:D37"/>
    <mergeCell ref="A1:E1"/>
    <mergeCell ref="A2:E2"/>
    <mergeCell ref="A42:D42"/>
    <mergeCell ref="A25:D25"/>
    <mergeCell ref="A3:E3"/>
    <mergeCell ref="A27:E27"/>
    <mergeCell ref="B28:D28"/>
    <mergeCell ref="B29:D29"/>
    <mergeCell ref="B30:D30"/>
    <mergeCell ref="B31:D31"/>
    <mergeCell ref="B32:D32"/>
    <mergeCell ref="B33:D33"/>
    <mergeCell ref="B34:D34"/>
    <mergeCell ref="B35:D35"/>
    <mergeCell ref="B36:D36"/>
    <mergeCell ref="A26:E26"/>
  </mergeCells>
  <pageMargins left="0.7" right="0.7" top="0.75" bottom="0.75" header="0.3" footer="0.3"/>
  <pageSetup orientation="portrait" r:id="rId1"/>
  <headerFooter>
    <oddHeader>&amp;CU.S. DOT SOLICITATION FOR SMALL BUSINESS INNOVATION RESEARCH PROGRAM
APPENDIX C</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Layout" topLeftCell="A10" zoomScaleNormal="100" workbookViewId="0">
      <selection activeCell="E29" sqref="E29:E44"/>
    </sheetView>
  </sheetViews>
  <sheetFormatPr defaultRowHeight="15" x14ac:dyDescent="0.25"/>
  <cols>
    <col min="1" max="1" width="6.5703125" customWidth="1"/>
    <col min="2" max="2" width="32.5703125" customWidth="1"/>
    <col min="3" max="3" width="12.42578125" customWidth="1"/>
    <col min="4" max="4" width="10.140625" customWidth="1"/>
    <col min="5" max="5" width="20.42578125" customWidth="1"/>
  </cols>
  <sheetData>
    <row r="1" spans="1:5" ht="18.75" x14ac:dyDescent="0.3">
      <c r="A1" s="121" t="s">
        <v>38</v>
      </c>
      <c r="B1" s="70"/>
      <c r="C1" s="70"/>
      <c r="D1" s="70"/>
      <c r="E1" s="70"/>
    </row>
    <row r="2" spans="1:5" ht="15.75" x14ac:dyDescent="0.25">
      <c r="A2" s="122" t="s">
        <v>100</v>
      </c>
      <c r="B2" s="70"/>
      <c r="C2" s="70"/>
      <c r="D2" s="70"/>
      <c r="E2" s="70"/>
    </row>
    <row r="3" spans="1:5" ht="15.75" x14ac:dyDescent="0.25">
      <c r="A3" s="122" t="s">
        <v>39</v>
      </c>
      <c r="B3" s="70"/>
      <c r="C3" s="70"/>
      <c r="D3" s="70"/>
      <c r="E3" s="70"/>
    </row>
    <row r="4" spans="1:5" x14ac:dyDescent="0.25">
      <c r="A4" s="14"/>
      <c r="B4" s="20" t="s">
        <v>40</v>
      </c>
      <c r="C4" s="20" t="s">
        <v>24</v>
      </c>
      <c r="D4" s="20" t="s">
        <v>25</v>
      </c>
      <c r="E4" s="20" t="s">
        <v>26</v>
      </c>
    </row>
    <row r="5" spans="1:5" x14ac:dyDescent="0.25">
      <c r="A5" s="20">
        <v>1</v>
      </c>
      <c r="B5" s="34" t="s">
        <v>27</v>
      </c>
      <c r="C5" s="35"/>
      <c r="D5" s="34"/>
      <c r="E5" s="18">
        <f>D5*C5</f>
        <v>0</v>
      </c>
    </row>
    <row r="6" spans="1:5" x14ac:dyDescent="0.25">
      <c r="A6" s="20">
        <f>A5+1</f>
        <v>2</v>
      </c>
      <c r="B6" s="34" t="s">
        <v>27</v>
      </c>
      <c r="C6" s="35"/>
      <c r="D6" s="34"/>
      <c r="E6" s="18">
        <f t="shared" ref="E6:E24" si="0">D6*C6</f>
        <v>0</v>
      </c>
    </row>
    <row r="7" spans="1:5" x14ac:dyDescent="0.25">
      <c r="A7" s="20">
        <f t="shared" ref="A7:A24" si="1">A6+1</f>
        <v>3</v>
      </c>
      <c r="B7" s="34" t="s">
        <v>27</v>
      </c>
      <c r="C7" s="35"/>
      <c r="D7" s="34"/>
      <c r="E7" s="18">
        <f t="shared" si="0"/>
        <v>0</v>
      </c>
    </row>
    <row r="8" spans="1:5" x14ac:dyDescent="0.25">
      <c r="A8" s="20">
        <f t="shared" si="1"/>
        <v>4</v>
      </c>
      <c r="B8" s="34"/>
      <c r="C8" s="35"/>
      <c r="D8" s="34"/>
      <c r="E8" s="18">
        <f t="shared" si="0"/>
        <v>0</v>
      </c>
    </row>
    <row r="9" spans="1:5" x14ac:dyDescent="0.25">
      <c r="A9" s="20">
        <f t="shared" si="1"/>
        <v>5</v>
      </c>
      <c r="B9" s="34" t="s">
        <v>27</v>
      </c>
      <c r="C9" s="35"/>
      <c r="D9" s="34"/>
      <c r="E9" s="18">
        <f t="shared" si="0"/>
        <v>0</v>
      </c>
    </row>
    <row r="10" spans="1:5" x14ac:dyDescent="0.25">
      <c r="A10" s="20">
        <f t="shared" si="1"/>
        <v>6</v>
      </c>
      <c r="B10" s="34" t="s">
        <v>27</v>
      </c>
      <c r="C10" s="35"/>
      <c r="D10" s="34"/>
      <c r="E10" s="18">
        <f t="shared" si="0"/>
        <v>0</v>
      </c>
    </row>
    <row r="11" spans="1:5" x14ac:dyDescent="0.25">
      <c r="A11" s="20">
        <f t="shared" si="1"/>
        <v>7</v>
      </c>
      <c r="B11" s="34" t="s">
        <v>27</v>
      </c>
      <c r="C11" s="35"/>
      <c r="D11" s="34"/>
      <c r="E11" s="18">
        <f t="shared" si="0"/>
        <v>0</v>
      </c>
    </row>
    <row r="12" spans="1:5" x14ac:dyDescent="0.25">
      <c r="A12" s="20">
        <f t="shared" si="1"/>
        <v>8</v>
      </c>
      <c r="B12" s="34" t="s">
        <v>27</v>
      </c>
      <c r="C12" s="35"/>
      <c r="D12" s="34"/>
      <c r="E12" s="18">
        <f t="shared" si="0"/>
        <v>0</v>
      </c>
    </row>
    <row r="13" spans="1:5" x14ac:dyDescent="0.25">
      <c r="A13" s="20">
        <f t="shared" si="1"/>
        <v>9</v>
      </c>
      <c r="B13" s="34" t="s">
        <v>27</v>
      </c>
      <c r="C13" s="35"/>
      <c r="D13" s="34"/>
      <c r="E13" s="18">
        <f t="shared" si="0"/>
        <v>0</v>
      </c>
    </row>
    <row r="14" spans="1:5" x14ac:dyDescent="0.25">
      <c r="A14" s="20">
        <f t="shared" si="1"/>
        <v>10</v>
      </c>
      <c r="B14" s="34" t="s">
        <v>27</v>
      </c>
      <c r="C14" s="35"/>
      <c r="D14" s="34"/>
      <c r="E14" s="18">
        <f t="shared" si="0"/>
        <v>0</v>
      </c>
    </row>
    <row r="15" spans="1:5" x14ac:dyDescent="0.25">
      <c r="A15" s="20">
        <f t="shared" si="1"/>
        <v>11</v>
      </c>
      <c r="B15" s="34" t="s">
        <v>27</v>
      </c>
      <c r="C15" s="35"/>
      <c r="D15" s="34"/>
      <c r="E15" s="18">
        <f t="shared" si="0"/>
        <v>0</v>
      </c>
    </row>
    <row r="16" spans="1:5" x14ac:dyDescent="0.25">
      <c r="A16" s="20">
        <f t="shared" si="1"/>
        <v>12</v>
      </c>
      <c r="B16" s="34" t="s">
        <v>27</v>
      </c>
      <c r="C16" s="35"/>
      <c r="D16" s="34"/>
      <c r="E16" s="18">
        <f t="shared" si="0"/>
        <v>0</v>
      </c>
    </row>
    <row r="17" spans="1:5" x14ac:dyDescent="0.25">
      <c r="A17" s="20">
        <f t="shared" si="1"/>
        <v>13</v>
      </c>
      <c r="B17" s="34" t="s">
        <v>27</v>
      </c>
      <c r="C17" s="35"/>
      <c r="D17" s="34"/>
      <c r="E17" s="18">
        <f t="shared" si="0"/>
        <v>0</v>
      </c>
    </row>
    <row r="18" spans="1:5" x14ac:dyDescent="0.25">
      <c r="A18" s="20">
        <f t="shared" si="1"/>
        <v>14</v>
      </c>
      <c r="B18" s="34" t="s">
        <v>27</v>
      </c>
      <c r="C18" s="35"/>
      <c r="D18" s="34"/>
      <c r="E18" s="18">
        <f t="shared" si="0"/>
        <v>0</v>
      </c>
    </row>
    <row r="19" spans="1:5" x14ac:dyDescent="0.25">
      <c r="A19" s="20">
        <f t="shared" si="1"/>
        <v>15</v>
      </c>
      <c r="B19" s="34" t="s">
        <v>27</v>
      </c>
      <c r="C19" s="35"/>
      <c r="D19" s="34"/>
      <c r="E19" s="18">
        <f t="shared" si="0"/>
        <v>0</v>
      </c>
    </row>
    <row r="20" spans="1:5" x14ac:dyDescent="0.25">
      <c r="A20" s="20">
        <f t="shared" si="1"/>
        <v>16</v>
      </c>
      <c r="B20" s="34" t="s">
        <v>27</v>
      </c>
      <c r="C20" s="35"/>
      <c r="D20" s="34"/>
      <c r="E20" s="18">
        <f t="shared" si="0"/>
        <v>0</v>
      </c>
    </row>
    <row r="21" spans="1:5" x14ac:dyDescent="0.25">
      <c r="A21" s="20">
        <f t="shared" si="1"/>
        <v>17</v>
      </c>
      <c r="B21" s="34" t="s">
        <v>27</v>
      </c>
      <c r="C21" s="35"/>
      <c r="D21" s="34"/>
      <c r="E21" s="18">
        <f t="shared" si="0"/>
        <v>0</v>
      </c>
    </row>
    <row r="22" spans="1:5" x14ac:dyDescent="0.25">
      <c r="A22" s="20">
        <f t="shared" si="1"/>
        <v>18</v>
      </c>
      <c r="B22" s="34" t="s">
        <v>27</v>
      </c>
      <c r="C22" s="35"/>
      <c r="D22" s="34"/>
      <c r="E22" s="18">
        <f t="shared" si="0"/>
        <v>0</v>
      </c>
    </row>
    <row r="23" spans="1:5" x14ac:dyDescent="0.25">
      <c r="A23" s="20">
        <f t="shared" si="1"/>
        <v>19</v>
      </c>
      <c r="B23" s="34" t="s">
        <v>27</v>
      </c>
      <c r="C23" s="35"/>
      <c r="D23" s="34"/>
      <c r="E23" s="18">
        <f t="shared" si="0"/>
        <v>0</v>
      </c>
    </row>
    <row r="24" spans="1:5" x14ac:dyDescent="0.25">
      <c r="A24" s="20">
        <f t="shared" si="1"/>
        <v>20</v>
      </c>
      <c r="B24" s="34" t="s">
        <v>27</v>
      </c>
      <c r="C24" s="35"/>
      <c r="D24" s="34"/>
      <c r="E24" s="18">
        <f t="shared" si="0"/>
        <v>0</v>
      </c>
    </row>
    <row r="25" spans="1:5" x14ac:dyDescent="0.25">
      <c r="A25" s="98" t="s">
        <v>45</v>
      </c>
      <c r="B25" s="97"/>
      <c r="C25" s="97"/>
      <c r="D25" s="97"/>
      <c r="E25" s="18">
        <f>SUM(E5:E24)</f>
        <v>0</v>
      </c>
    </row>
    <row r="26" spans="1:5" x14ac:dyDescent="0.25">
      <c r="A26" s="12"/>
      <c r="B26" s="11"/>
      <c r="C26" s="11"/>
      <c r="D26" s="11"/>
      <c r="E26" s="9"/>
    </row>
    <row r="27" spans="1:5" x14ac:dyDescent="0.25">
      <c r="A27" s="98" t="s">
        <v>41</v>
      </c>
      <c r="B27" s="91"/>
      <c r="C27" s="91"/>
      <c r="D27" s="91"/>
      <c r="E27" s="91"/>
    </row>
    <row r="28" spans="1:5" x14ac:dyDescent="0.25">
      <c r="A28" s="14"/>
      <c r="B28" s="20" t="s">
        <v>23</v>
      </c>
      <c r="C28" s="20" t="s">
        <v>24</v>
      </c>
      <c r="D28" s="20" t="s">
        <v>25</v>
      </c>
      <c r="E28" s="20" t="s">
        <v>26</v>
      </c>
    </row>
    <row r="29" spans="1:5" x14ac:dyDescent="0.25">
      <c r="A29" s="20">
        <v>1</v>
      </c>
      <c r="B29" s="59"/>
      <c r="C29" s="61"/>
      <c r="D29" s="59"/>
      <c r="E29" s="18">
        <f>D29*C29</f>
        <v>0</v>
      </c>
    </row>
    <row r="30" spans="1:5" x14ac:dyDescent="0.25">
      <c r="A30" s="20">
        <f>A29+1</f>
        <v>2</v>
      </c>
      <c r="B30" s="59"/>
      <c r="C30" s="61"/>
      <c r="D30" s="59"/>
      <c r="E30" s="18">
        <f t="shared" ref="E30:E43" si="2">D30*C30</f>
        <v>0</v>
      </c>
    </row>
    <row r="31" spans="1:5" x14ac:dyDescent="0.25">
      <c r="A31" s="20">
        <f t="shared" ref="A31:A36" si="3">A30+1</f>
        <v>3</v>
      </c>
      <c r="B31" s="59"/>
      <c r="C31" s="61"/>
      <c r="D31" s="59"/>
      <c r="E31" s="18">
        <f t="shared" si="2"/>
        <v>0</v>
      </c>
    </row>
    <row r="32" spans="1:5" x14ac:dyDescent="0.25">
      <c r="A32" s="20">
        <f t="shared" si="3"/>
        <v>4</v>
      </c>
      <c r="B32" s="59"/>
      <c r="C32" s="61"/>
      <c r="D32" s="59"/>
      <c r="E32" s="18">
        <f t="shared" si="2"/>
        <v>0</v>
      </c>
    </row>
    <row r="33" spans="1:5" x14ac:dyDescent="0.25">
      <c r="A33" s="20">
        <f t="shared" si="3"/>
        <v>5</v>
      </c>
      <c r="B33" s="59"/>
      <c r="C33" s="61"/>
      <c r="D33" s="59"/>
      <c r="E33" s="18">
        <f t="shared" si="2"/>
        <v>0</v>
      </c>
    </row>
    <row r="34" spans="1:5" x14ac:dyDescent="0.25">
      <c r="A34" s="20">
        <f t="shared" si="3"/>
        <v>6</v>
      </c>
      <c r="B34" s="59"/>
      <c r="C34" s="61"/>
      <c r="D34" s="59"/>
      <c r="E34" s="18">
        <f t="shared" si="2"/>
        <v>0</v>
      </c>
    </row>
    <row r="35" spans="1:5" x14ac:dyDescent="0.25">
      <c r="A35" s="20">
        <f t="shared" si="3"/>
        <v>7</v>
      </c>
      <c r="B35" s="59"/>
      <c r="C35" s="61"/>
      <c r="D35" s="59"/>
      <c r="E35" s="18">
        <f t="shared" si="2"/>
        <v>0</v>
      </c>
    </row>
    <row r="36" spans="1:5" x14ac:dyDescent="0.25">
      <c r="A36" s="20">
        <f t="shared" si="3"/>
        <v>8</v>
      </c>
      <c r="B36" s="59"/>
      <c r="C36" s="61"/>
      <c r="D36" s="59"/>
      <c r="E36" s="18">
        <f t="shared" si="2"/>
        <v>0</v>
      </c>
    </row>
    <row r="37" spans="1:5" x14ac:dyDescent="0.25">
      <c r="A37" s="20">
        <f t="shared" ref="A37:A43" si="4">A36+1</f>
        <v>9</v>
      </c>
      <c r="B37" s="59"/>
      <c r="C37" s="61"/>
      <c r="D37" s="59"/>
      <c r="E37" s="18">
        <f t="shared" si="2"/>
        <v>0</v>
      </c>
    </row>
    <row r="38" spans="1:5" x14ac:dyDescent="0.25">
      <c r="A38" s="20">
        <f t="shared" si="4"/>
        <v>10</v>
      </c>
      <c r="B38" s="59"/>
      <c r="C38" s="61"/>
      <c r="D38" s="59"/>
      <c r="E38" s="18">
        <f t="shared" si="2"/>
        <v>0</v>
      </c>
    </row>
    <row r="39" spans="1:5" x14ac:dyDescent="0.25">
      <c r="A39" s="20">
        <f t="shared" si="4"/>
        <v>11</v>
      </c>
      <c r="B39" s="59"/>
      <c r="C39" s="61"/>
      <c r="D39" s="59"/>
      <c r="E39" s="18">
        <f t="shared" si="2"/>
        <v>0</v>
      </c>
    </row>
    <row r="40" spans="1:5" x14ac:dyDescent="0.25">
      <c r="A40" s="20">
        <f t="shared" si="4"/>
        <v>12</v>
      </c>
      <c r="B40" s="59"/>
      <c r="C40" s="61"/>
      <c r="D40" s="59"/>
      <c r="E40" s="18">
        <f t="shared" si="2"/>
        <v>0</v>
      </c>
    </row>
    <row r="41" spans="1:5" x14ac:dyDescent="0.25">
      <c r="A41" s="20">
        <f t="shared" si="4"/>
        <v>13</v>
      </c>
      <c r="B41" s="59"/>
      <c r="C41" s="61"/>
      <c r="D41" s="59"/>
      <c r="E41" s="18">
        <f t="shared" si="2"/>
        <v>0</v>
      </c>
    </row>
    <row r="42" spans="1:5" x14ac:dyDescent="0.25">
      <c r="A42" s="20">
        <f t="shared" si="4"/>
        <v>14</v>
      </c>
      <c r="B42" s="59"/>
      <c r="C42" s="61"/>
      <c r="D42" s="59"/>
      <c r="E42" s="18">
        <f t="shared" si="2"/>
        <v>0</v>
      </c>
    </row>
    <row r="43" spans="1:5" x14ac:dyDescent="0.25">
      <c r="A43" s="20">
        <f t="shared" si="4"/>
        <v>15</v>
      </c>
      <c r="B43" s="59"/>
      <c r="C43" s="61"/>
      <c r="D43" s="59"/>
      <c r="E43" s="18">
        <f t="shared" si="2"/>
        <v>0</v>
      </c>
    </row>
    <row r="44" spans="1:5" x14ac:dyDescent="0.25">
      <c r="A44" s="98" t="s">
        <v>42</v>
      </c>
      <c r="B44" s="98"/>
      <c r="C44" s="98"/>
      <c r="D44" s="98"/>
      <c r="E44" s="19">
        <f>SUM(E29:E43)</f>
        <v>0</v>
      </c>
    </row>
  </sheetData>
  <sheetProtection password="D05C" sheet="1" objects="1" scenarios="1"/>
  <mergeCells count="6">
    <mergeCell ref="A44:D44"/>
    <mergeCell ref="A1:E1"/>
    <mergeCell ref="A2:E2"/>
    <mergeCell ref="A3:E3"/>
    <mergeCell ref="A25:D25"/>
    <mergeCell ref="A27:E27"/>
  </mergeCells>
  <pageMargins left="0.7" right="0.7" top="0.75" bottom="0.75" header="0.3" footer="0.3"/>
  <pageSetup orientation="portrait" r:id="rId1"/>
  <headerFooter>
    <oddHeader>&amp;CU.S. DOT SOLICITATION FOR SMALL BUSINESS INNOVATION RESEARCH PROGRAM
APPENDIX C</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view="pageLayout" topLeftCell="A16" zoomScaleNormal="100" workbookViewId="0">
      <selection activeCell="E30" sqref="E30:E45"/>
    </sheetView>
  </sheetViews>
  <sheetFormatPr defaultRowHeight="15" x14ac:dyDescent="0.25"/>
  <cols>
    <col min="1" max="1" width="6.5703125" customWidth="1"/>
    <col min="2" max="2" width="32.5703125" customWidth="1"/>
    <col min="3" max="3" width="12.42578125" customWidth="1"/>
    <col min="4" max="4" width="10.140625" customWidth="1"/>
    <col min="5" max="5" width="20.42578125" customWidth="1"/>
  </cols>
  <sheetData>
    <row r="1" spans="1:5" ht="18.75" x14ac:dyDescent="0.3">
      <c r="A1" s="121" t="s">
        <v>46</v>
      </c>
      <c r="B1" s="70"/>
      <c r="C1" s="70"/>
      <c r="D1" s="70"/>
      <c r="E1" s="70"/>
    </row>
    <row r="2" spans="1:5" ht="15.75" x14ac:dyDescent="0.25">
      <c r="A2" s="122" t="s">
        <v>101</v>
      </c>
      <c r="B2" s="70"/>
      <c r="C2" s="70"/>
      <c r="D2" s="70"/>
      <c r="E2" s="70"/>
    </row>
    <row r="3" spans="1:5" ht="15.75" x14ac:dyDescent="0.25">
      <c r="A3" s="122"/>
      <c r="B3" s="70"/>
      <c r="C3" s="70"/>
      <c r="D3" s="70"/>
      <c r="E3" s="70"/>
    </row>
    <row r="4" spans="1:5" ht="15.75" x14ac:dyDescent="0.25">
      <c r="A4" s="131" t="s">
        <v>47</v>
      </c>
      <c r="B4" s="131"/>
      <c r="C4" s="131"/>
      <c r="D4" s="131"/>
      <c r="E4" s="131"/>
    </row>
    <row r="5" spans="1:5" x14ac:dyDescent="0.25">
      <c r="A5" s="14"/>
      <c r="B5" s="55" t="s">
        <v>48</v>
      </c>
      <c r="C5" s="56" t="s">
        <v>84</v>
      </c>
      <c r="D5" s="57" t="s">
        <v>25</v>
      </c>
      <c r="E5" s="53" t="s">
        <v>49</v>
      </c>
    </row>
    <row r="6" spans="1:5" x14ac:dyDescent="0.25">
      <c r="A6" s="20">
        <v>1</v>
      </c>
      <c r="B6" s="59" t="s">
        <v>27</v>
      </c>
      <c r="C6" s="58"/>
      <c r="D6" s="60"/>
      <c r="E6" s="62">
        <f>C6*D6</f>
        <v>0</v>
      </c>
    </row>
    <row r="7" spans="1:5" x14ac:dyDescent="0.25">
      <c r="A7" s="20">
        <f>A6+1</f>
        <v>2</v>
      </c>
      <c r="B7" s="59" t="s">
        <v>27</v>
      </c>
      <c r="C7" s="58"/>
      <c r="D7" s="60"/>
      <c r="E7" s="62">
        <f t="shared" ref="E7:E25" si="0">C7*D7</f>
        <v>0</v>
      </c>
    </row>
    <row r="8" spans="1:5" x14ac:dyDescent="0.25">
      <c r="A8" s="20">
        <f t="shared" ref="A8:A25" si="1">A7+1</f>
        <v>3</v>
      </c>
      <c r="B8" s="59" t="s">
        <v>27</v>
      </c>
      <c r="C8" s="58"/>
      <c r="D8" s="60"/>
      <c r="E8" s="62">
        <f t="shared" si="0"/>
        <v>0</v>
      </c>
    </row>
    <row r="9" spans="1:5" x14ac:dyDescent="0.25">
      <c r="A9" s="20">
        <f t="shared" si="1"/>
        <v>4</v>
      </c>
      <c r="B9" s="59" t="s">
        <v>27</v>
      </c>
      <c r="C9" s="58"/>
      <c r="D9" s="60"/>
      <c r="E9" s="62">
        <f t="shared" si="0"/>
        <v>0</v>
      </c>
    </row>
    <row r="10" spans="1:5" x14ac:dyDescent="0.25">
      <c r="A10" s="20">
        <f t="shared" si="1"/>
        <v>5</v>
      </c>
      <c r="B10" s="59" t="s">
        <v>27</v>
      </c>
      <c r="C10" s="58"/>
      <c r="D10" s="60"/>
      <c r="E10" s="62">
        <f t="shared" si="0"/>
        <v>0</v>
      </c>
    </row>
    <row r="11" spans="1:5" x14ac:dyDescent="0.25">
      <c r="A11" s="20">
        <f t="shared" si="1"/>
        <v>6</v>
      </c>
      <c r="B11" s="59" t="s">
        <v>27</v>
      </c>
      <c r="C11" s="58"/>
      <c r="D11" s="60"/>
      <c r="E11" s="62">
        <f t="shared" si="0"/>
        <v>0</v>
      </c>
    </row>
    <row r="12" spans="1:5" x14ac:dyDescent="0.25">
      <c r="A12" s="20">
        <f t="shared" si="1"/>
        <v>7</v>
      </c>
      <c r="B12" s="59" t="s">
        <v>27</v>
      </c>
      <c r="C12" s="58"/>
      <c r="D12" s="60"/>
      <c r="E12" s="62">
        <f t="shared" si="0"/>
        <v>0</v>
      </c>
    </row>
    <row r="13" spans="1:5" x14ac:dyDescent="0.25">
      <c r="A13" s="20">
        <f t="shared" si="1"/>
        <v>8</v>
      </c>
      <c r="B13" s="59" t="s">
        <v>27</v>
      </c>
      <c r="C13" s="58"/>
      <c r="D13" s="60"/>
      <c r="E13" s="62">
        <f t="shared" si="0"/>
        <v>0</v>
      </c>
    </row>
    <row r="14" spans="1:5" x14ac:dyDescent="0.25">
      <c r="A14" s="20">
        <f t="shared" si="1"/>
        <v>9</v>
      </c>
      <c r="B14" s="59" t="s">
        <v>27</v>
      </c>
      <c r="C14" s="58"/>
      <c r="D14" s="60"/>
      <c r="E14" s="62">
        <f t="shared" si="0"/>
        <v>0</v>
      </c>
    </row>
    <row r="15" spans="1:5" x14ac:dyDescent="0.25">
      <c r="A15" s="20">
        <f t="shared" si="1"/>
        <v>10</v>
      </c>
      <c r="B15" s="59" t="s">
        <v>27</v>
      </c>
      <c r="C15" s="58"/>
      <c r="D15" s="60"/>
      <c r="E15" s="62">
        <f t="shared" si="0"/>
        <v>0</v>
      </c>
    </row>
    <row r="16" spans="1:5" x14ac:dyDescent="0.25">
      <c r="A16" s="20">
        <f t="shared" si="1"/>
        <v>11</v>
      </c>
      <c r="B16" s="59" t="s">
        <v>27</v>
      </c>
      <c r="C16" s="58"/>
      <c r="D16" s="60"/>
      <c r="E16" s="62">
        <f t="shared" si="0"/>
        <v>0</v>
      </c>
    </row>
    <row r="17" spans="1:5" x14ac:dyDescent="0.25">
      <c r="A17" s="20">
        <f t="shared" si="1"/>
        <v>12</v>
      </c>
      <c r="B17" s="59" t="s">
        <v>27</v>
      </c>
      <c r="C17" s="58"/>
      <c r="D17" s="60"/>
      <c r="E17" s="62">
        <f t="shared" si="0"/>
        <v>0</v>
      </c>
    </row>
    <row r="18" spans="1:5" x14ac:dyDescent="0.25">
      <c r="A18" s="20">
        <f t="shared" si="1"/>
        <v>13</v>
      </c>
      <c r="B18" s="59" t="s">
        <v>27</v>
      </c>
      <c r="C18" s="58"/>
      <c r="D18" s="60"/>
      <c r="E18" s="62">
        <f t="shared" si="0"/>
        <v>0</v>
      </c>
    </row>
    <row r="19" spans="1:5" x14ac:dyDescent="0.25">
      <c r="A19" s="20">
        <f t="shared" si="1"/>
        <v>14</v>
      </c>
      <c r="B19" s="59" t="s">
        <v>27</v>
      </c>
      <c r="C19" s="58"/>
      <c r="D19" s="60"/>
      <c r="E19" s="62">
        <f t="shared" si="0"/>
        <v>0</v>
      </c>
    </row>
    <row r="20" spans="1:5" x14ac:dyDescent="0.25">
      <c r="A20" s="20">
        <f t="shared" si="1"/>
        <v>15</v>
      </c>
      <c r="B20" s="59" t="s">
        <v>27</v>
      </c>
      <c r="C20" s="58"/>
      <c r="D20" s="60"/>
      <c r="E20" s="62">
        <f t="shared" si="0"/>
        <v>0</v>
      </c>
    </row>
    <row r="21" spans="1:5" x14ac:dyDescent="0.25">
      <c r="A21" s="20">
        <f t="shared" si="1"/>
        <v>16</v>
      </c>
      <c r="B21" s="59" t="s">
        <v>27</v>
      </c>
      <c r="C21" s="58"/>
      <c r="D21" s="60"/>
      <c r="E21" s="62">
        <f t="shared" si="0"/>
        <v>0</v>
      </c>
    </row>
    <row r="22" spans="1:5" x14ac:dyDescent="0.25">
      <c r="A22" s="20">
        <f t="shared" si="1"/>
        <v>17</v>
      </c>
      <c r="B22" s="59" t="s">
        <v>27</v>
      </c>
      <c r="C22" s="58"/>
      <c r="D22" s="60"/>
      <c r="E22" s="62">
        <f t="shared" si="0"/>
        <v>0</v>
      </c>
    </row>
    <row r="23" spans="1:5" x14ac:dyDescent="0.25">
      <c r="A23" s="20">
        <f t="shared" si="1"/>
        <v>18</v>
      </c>
      <c r="B23" s="59" t="s">
        <v>27</v>
      </c>
      <c r="C23" s="58"/>
      <c r="D23" s="60"/>
      <c r="E23" s="62">
        <f t="shared" si="0"/>
        <v>0</v>
      </c>
    </row>
    <row r="24" spans="1:5" x14ac:dyDescent="0.25">
      <c r="A24" s="20">
        <f t="shared" si="1"/>
        <v>19</v>
      </c>
      <c r="B24" s="59" t="s">
        <v>27</v>
      </c>
      <c r="C24" s="58"/>
      <c r="D24" s="60"/>
      <c r="E24" s="62">
        <f t="shared" si="0"/>
        <v>0</v>
      </c>
    </row>
    <row r="25" spans="1:5" x14ac:dyDescent="0.25">
      <c r="A25" s="20">
        <f t="shared" si="1"/>
        <v>20</v>
      </c>
      <c r="B25" s="59" t="s">
        <v>27</v>
      </c>
      <c r="C25" s="58"/>
      <c r="D25" s="60"/>
      <c r="E25" s="62">
        <f t="shared" si="0"/>
        <v>0</v>
      </c>
    </row>
    <row r="26" spans="1:5" x14ac:dyDescent="0.25">
      <c r="A26" s="98" t="s">
        <v>82</v>
      </c>
      <c r="B26" s="97"/>
      <c r="C26" s="97"/>
      <c r="D26" s="97"/>
      <c r="E26" s="18">
        <f>SUM(E6:E25)</f>
        <v>0</v>
      </c>
    </row>
    <row r="27" spans="1:5" x14ac:dyDescent="0.25">
      <c r="A27" s="21"/>
      <c r="B27" s="22"/>
      <c r="C27" s="22"/>
      <c r="D27" s="22"/>
      <c r="E27" s="23"/>
    </row>
    <row r="28" spans="1:5" x14ac:dyDescent="0.25">
      <c r="A28" s="98" t="s">
        <v>50</v>
      </c>
      <c r="B28" s="91"/>
      <c r="C28" s="91"/>
      <c r="D28" s="91"/>
      <c r="E28" s="91"/>
    </row>
    <row r="29" spans="1:5" x14ac:dyDescent="0.25">
      <c r="A29" s="14"/>
      <c r="B29" s="20" t="s">
        <v>48</v>
      </c>
      <c r="C29" s="20" t="s">
        <v>84</v>
      </c>
      <c r="D29" s="20" t="s">
        <v>25</v>
      </c>
      <c r="E29" s="20" t="s">
        <v>26</v>
      </c>
    </row>
    <row r="30" spans="1:5" x14ac:dyDescent="0.25">
      <c r="A30" s="20">
        <v>1</v>
      </c>
      <c r="B30" s="59"/>
      <c r="C30" s="61"/>
      <c r="D30" s="59"/>
      <c r="E30" s="18">
        <f>D30*C30</f>
        <v>0</v>
      </c>
    </row>
    <row r="31" spans="1:5" x14ac:dyDescent="0.25">
      <c r="A31" s="20">
        <f>A30+1</f>
        <v>2</v>
      </c>
      <c r="B31" s="59"/>
      <c r="C31" s="61"/>
      <c r="D31" s="59"/>
      <c r="E31" s="18">
        <f t="shared" ref="E31:E44" si="2">D31*C31</f>
        <v>0</v>
      </c>
    </row>
    <row r="32" spans="1:5" x14ac:dyDescent="0.25">
      <c r="A32" s="20">
        <f t="shared" ref="A32:A44" si="3">A31+1</f>
        <v>3</v>
      </c>
      <c r="B32" s="59"/>
      <c r="C32" s="61"/>
      <c r="D32" s="59"/>
      <c r="E32" s="18">
        <f t="shared" si="2"/>
        <v>0</v>
      </c>
    </row>
    <row r="33" spans="1:5" x14ac:dyDescent="0.25">
      <c r="A33" s="20">
        <f t="shared" si="3"/>
        <v>4</v>
      </c>
      <c r="B33" s="59"/>
      <c r="C33" s="61"/>
      <c r="D33" s="59"/>
      <c r="E33" s="18">
        <f t="shared" si="2"/>
        <v>0</v>
      </c>
    </row>
    <row r="34" spans="1:5" x14ac:dyDescent="0.25">
      <c r="A34" s="20">
        <f t="shared" si="3"/>
        <v>5</v>
      </c>
      <c r="B34" s="59"/>
      <c r="C34" s="61"/>
      <c r="D34" s="59"/>
      <c r="E34" s="18">
        <f t="shared" si="2"/>
        <v>0</v>
      </c>
    </row>
    <row r="35" spans="1:5" x14ac:dyDescent="0.25">
      <c r="A35" s="20">
        <f t="shared" si="3"/>
        <v>6</v>
      </c>
      <c r="B35" s="59"/>
      <c r="C35" s="61"/>
      <c r="D35" s="59"/>
      <c r="E35" s="18">
        <f t="shared" si="2"/>
        <v>0</v>
      </c>
    </row>
    <row r="36" spans="1:5" x14ac:dyDescent="0.25">
      <c r="A36" s="20">
        <f t="shared" si="3"/>
        <v>7</v>
      </c>
      <c r="B36" s="59"/>
      <c r="C36" s="61"/>
      <c r="D36" s="59"/>
      <c r="E36" s="18">
        <f t="shared" si="2"/>
        <v>0</v>
      </c>
    </row>
    <row r="37" spans="1:5" x14ac:dyDescent="0.25">
      <c r="A37" s="20">
        <f t="shared" si="3"/>
        <v>8</v>
      </c>
      <c r="B37" s="59"/>
      <c r="C37" s="61"/>
      <c r="D37" s="59"/>
      <c r="E37" s="18">
        <f t="shared" si="2"/>
        <v>0</v>
      </c>
    </row>
    <row r="38" spans="1:5" x14ac:dyDescent="0.25">
      <c r="A38" s="20">
        <f t="shared" si="3"/>
        <v>9</v>
      </c>
      <c r="B38" s="59"/>
      <c r="C38" s="61"/>
      <c r="D38" s="59"/>
      <c r="E38" s="18">
        <f t="shared" si="2"/>
        <v>0</v>
      </c>
    </row>
    <row r="39" spans="1:5" x14ac:dyDescent="0.25">
      <c r="A39" s="20">
        <f t="shared" si="3"/>
        <v>10</v>
      </c>
      <c r="B39" s="59"/>
      <c r="C39" s="61"/>
      <c r="D39" s="59"/>
      <c r="E39" s="18">
        <f t="shared" si="2"/>
        <v>0</v>
      </c>
    </row>
    <row r="40" spans="1:5" x14ac:dyDescent="0.25">
      <c r="A40" s="20">
        <f t="shared" si="3"/>
        <v>11</v>
      </c>
      <c r="B40" s="59"/>
      <c r="C40" s="61"/>
      <c r="D40" s="59"/>
      <c r="E40" s="18">
        <f t="shared" si="2"/>
        <v>0</v>
      </c>
    </row>
    <row r="41" spans="1:5" x14ac:dyDescent="0.25">
      <c r="A41" s="20">
        <f t="shared" si="3"/>
        <v>12</v>
      </c>
      <c r="B41" s="59"/>
      <c r="C41" s="61"/>
      <c r="D41" s="59"/>
      <c r="E41" s="18">
        <f t="shared" si="2"/>
        <v>0</v>
      </c>
    </row>
    <row r="42" spans="1:5" x14ac:dyDescent="0.25">
      <c r="A42" s="20">
        <f t="shared" si="3"/>
        <v>13</v>
      </c>
      <c r="B42" s="59"/>
      <c r="C42" s="61"/>
      <c r="D42" s="59"/>
      <c r="E42" s="18">
        <f t="shared" si="2"/>
        <v>0</v>
      </c>
    </row>
    <row r="43" spans="1:5" x14ac:dyDescent="0.25">
      <c r="A43" s="20">
        <f t="shared" si="3"/>
        <v>14</v>
      </c>
      <c r="B43" s="59"/>
      <c r="C43" s="61"/>
      <c r="D43" s="59"/>
      <c r="E43" s="18">
        <f t="shared" si="2"/>
        <v>0</v>
      </c>
    </row>
    <row r="44" spans="1:5" x14ac:dyDescent="0.25">
      <c r="A44" s="20">
        <f t="shared" si="3"/>
        <v>15</v>
      </c>
      <c r="B44" s="59"/>
      <c r="C44" s="61"/>
      <c r="D44" s="59"/>
      <c r="E44" s="18">
        <f t="shared" si="2"/>
        <v>0</v>
      </c>
    </row>
    <row r="45" spans="1:5" x14ac:dyDescent="0.25">
      <c r="A45" s="98" t="s">
        <v>51</v>
      </c>
      <c r="B45" s="98"/>
      <c r="C45" s="98"/>
      <c r="D45" s="98"/>
      <c r="E45" s="19">
        <f>SUM(E30:E44)</f>
        <v>0</v>
      </c>
    </row>
  </sheetData>
  <sheetProtection password="D05C" sheet="1" objects="1" scenarios="1"/>
  <mergeCells count="7">
    <mergeCell ref="A28:E28"/>
    <mergeCell ref="A45:D45"/>
    <mergeCell ref="A4:E4"/>
    <mergeCell ref="A1:E1"/>
    <mergeCell ref="A2:E2"/>
    <mergeCell ref="A3:E3"/>
    <mergeCell ref="A26:D26"/>
  </mergeCells>
  <pageMargins left="0.7" right="0.7" top="0.75" bottom="0.75" header="0.3" footer="0.3"/>
  <pageSetup orientation="portrait" r:id="rId1"/>
  <headerFooter>
    <oddHeader>&amp;CU.S. DOT SOLICITATION FOR SMALL BUSINESS INNOVATION RESEARCH PROGRAM
APPENDIX C</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4"/>
  <sheetViews>
    <sheetView topLeftCell="A73" zoomScaleNormal="100" workbookViewId="0">
      <selection activeCell="H85" sqref="H85"/>
    </sheetView>
  </sheetViews>
  <sheetFormatPr defaultRowHeight="15" x14ac:dyDescent="0.25"/>
  <cols>
    <col min="1" max="1" width="5.42578125" customWidth="1"/>
    <col min="3" max="3" width="10.42578125" customWidth="1"/>
    <col min="6" max="6" width="11.28515625" customWidth="1"/>
    <col min="8" max="8" width="18.7109375" customWidth="1"/>
  </cols>
  <sheetData>
    <row r="1" spans="1:8" ht="18.75" x14ac:dyDescent="0.3">
      <c r="A1" s="121" t="s">
        <v>87</v>
      </c>
      <c r="B1" s="70"/>
      <c r="C1" s="70"/>
      <c r="D1" s="70"/>
      <c r="E1" s="70"/>
      <c r="F1" s="70"/>
      <c r="G1" s="70"/>
      <c r="H1" s="70"/>
    </row>
    <row r="2" spans="1:8" ht="16.5" thickBot="1" x14ac:dyDescent="0.3">
      <c r="A2" s="122" t="s">
        <v>102</v>
      </c>
      <c r="B2" s="70"/>
      <c r="C2" s="70"/>
      <c r="D2" s="70"/>
      <c r="E2" s="70"/>
      <c r="F2" s="70"/>
      <c r="G2" s="70"/>
      <c r="H2" s="70"/>
    </row>
    <row r="3" spans="1:8" x14ac:dyDescent="0.25">
      <c r="A3" s="133">
        <v>1</v>
      </c>
      <c r="B3" s="26" t="s">
        <v>78</v>
      </c>
      <c r="C3" s="26"/>
      <c r="D3" s="136"/>
      <c r="E3" s="137"/>
      <c r="F3" s="137"/>
      <c r="G3" s="137"/>
      <c r="H3" s="141"/>
    </row>
    <row r="4" spans="1:8" x14ac:dyDescent="0.25">
      <c r="A4" s="134"/>
      <c r="B4" s="95" t="s">
        <v>53</v>
      </c>
      <c r="C4" s="95"/>
      <c r="D4" s="95" t="s">
        <v>54</v>
      </c>
      <c r="E4" s="95"/>
      <c r="F4" s="95"/>
      <c r="G4" s="97"/>
      <c r="H4" s="142"/>
    </row>
    <row r="5" spans="1:8" x14ac:dyDescent="0.25">
      <c r="A5" s="134"/>
      <c r="B5" s="127"/>
      <c r="C5" s="128"/>
      <c r="D5" s="143"/>
      <c r="E5" s="128"/>
      <c r="F5" s="25" t="s">
        <v>58</v>
      </c>
      <c r="G5" s="25"/>
      <c r="H5" s="28">
        <f>B5*D5</f>
        <v>0</v>
      </c>
    </row>
    <row r="6" spans="1:8" x14ac:dyDescent="0.25">
      <c r="A6" s="134"/>
      <c r="B6" s="14" t="s">
        <v>55</v>
      </c>
      <c r="C6" s="14"/>
      <c r="D6" s="14" t="s">
        <v>57</v>
      </c>
      <c r="E6" s="14"/>
      <c r="F6" s="102" t="s">
        <v>56</v>
      </c>
      <c r="G6" s="104"/>
      <c r="H6" s="144"/>
    </row>
    <row r="7" spans="1:8" x14ac:dyDescent="0.25">
      <c r="A7" s="134"/>
      <c r="B7" s="145"/>
      <c r="C7" s="128"/>
      <c r="D7" s="146"/>
      <c r="E7" s="128"/>
      <c r="F7" s="146"/>
      <c r="G7" s="128"/>
      <c r="H7" s="142"/>
    </row>
    <row r="8" spans="1:8" x14ac:dyDescent="0.25">
      <c r="A8" s="134"/>
      <c r="B8" s="95"/>
      <c r="C8" s="97"/>
      <c r="D8" s="97"/>
      <c r="E8" s="97"/>
      <c r="F8" s="14" t="s">
        <v>59</v>
      </c>
      <c r="G8" s="14"/>
      <c r="H8" s="29">
        <f>B7*D7*F7</f>
        <v>0</v>
      </c>
    </row>
    <row r="9" spans="1:8" x14ac:dyDescent="0.25">
      <c r="A9" s="134"/>
      <c r="B9" s="97"/>
      <c r="C9" s="97"/>
      <c r="D9" s="97"/>
      <c r="E9" s="97"/>
      <c r="F9" s="102"/>
      <c r="G9" s="103"/>
      <c r="H9" s="138"/>
    </row>
    <row r="10" spans="1:8" x14ac:dyDescent="0.25">
      <c r="A10" s="134"/>
      <c r="B10" s="97"/>
      <c r="C10" s="97"/>
      <c r="D10" s="97"/>
      <c r="E10" s="97"/>
      <c r="F10" s="95" t="s">
        <v>52</v>
      </c>
      <c r="G10" s="95"/>
      <c r="H10" s="65">
        <v>0</v>
      </c>
    </row>
    <row r="11" spans="1:8" x14ac:dyDescent="0.25">
      <c r="A11" s="134"/>
      <c r="B11" s="14" t="s">
        <v>79</v>
      </c>
      <c r="C11" s="24"/>
      <c r="D11" s="127"/>
      <c r="E11" s="128"/>
      <c r="F11" s="128"/>
      <c r="G11" s="128"/>
      <c r="H11" s="27"/>
    </row>
    <row r="12" spans="1:8" ht="15.75" thickBot="1" x14ac:dyDescent="0.3">
      <c r="A12" s="135"/>
      <c r="B12" s="139" t="s">
        <v>60</v>
      </c>
      <c r="C12" s="140"/>
      <c r="D12" s="140"/>
      <c r="E12" s="140"/>
      <c r="F12" s="140"/>
      <c r="G12" s="140"/>
      <c r="H12" s="30">
        <f>H5+H8+H10</f>
        <v>0</v>
      </c>
    </row>
    <row r="13" spans="1:8" x14ac:dyDescent="0.25">
      <c r="A13" s="133">
        <v>2</v>
      </c>
      <c r="B13" s="26" t="s">
        <v>78</v>
      </c>
      <c r="C13" s="26"/>
      <c r="D13" s="136"/>
      <c r="E13" s="137"/>
      <c r="F13" s="137"/>
      <c r="G13" s="137"/>
      <c r="H13" s="141"/>
    </row>
    <row r="14" spans="1:8" x14ac:dyDescent="0.25">
      <c r="A14" s="134"/>
      <c r="B14" s="95" t="s">
        <v>53</v>
      </c>
      <c r="C14" s="95"/>
      <c r="D14" s="95" t="s">
        <v>54</v>
      </c>
      <c r="E14" s="95"/>
      <c r="F14" s="95"/>
      <c r="G14" s="97"/>
      <c r="H14" s="142"/>
    </row>
    <row r="15" spans="1:8" x14ac:dyDescent="0.25">
      <c r="A15" s="134"/>
      <c r="B15" s="127"/>
      <c r="C15" s="128"/>
      <c r="D15" s="143"/>
      <c r="E15" s="128"/>
      <c r="F15" s="25" t="s">
        <v>58</v>
      </c>
      <c r="G15" s="25"/>
      <c r="H15" s="28">
        <f>B15*D15</f>
        <v>0</v>
      </c>
    </row>
    <row r="16" spans="1:8" x14ac:dyDescent="0.25">
      <c r="A16" s="134"/>
      <c r="B16" s="14" t="s">
        <v>55</v>
      </c>
      <c r="C16" s="14"/>
      <c r="D16" s="14" t="s">
        <v>57</v>
      </c>
      <c r="E16" s="14"/>
      <c r="F16" s="102" t="s">
        <v>56</v>
      </c>
      <c r="G16" s="104"/>
      <c r="H16" s="144"/>
    </row>
    <row r="17" spans="1:8" x14ac:dyDescent="0.25">
      <c r="A17" s="134"/>
      <c r="B17" s="145"/>
      <c r="C17" s="128"/>
      <c r="D17" s="146"/>
      <c r="E17" s="128"/>
      <c r="F17" s="146"/>
      <c r="G17" s="128"/>
      <c r="H17" s="142"/>
    </row>
    <row r="18" spans="1:8" x14ac:dyDescent="0.25">
      <c r="A18" s="134"/>
      <c r="B18" s="95"/>
      <c r="C18" s="97"/>
      <c r="D18" s="97"/>
      <c r="E18" s="97"/>
      <c r="F18" s="14" t="s">
        <v>59</v>
      </c>
      <c r="G18" s="14"/>
      <c r="H18" s="29">
        <f>B17*D17*F17</f>
        <v>0</v>
      </c>
    </row>
    <row r="19" spans="1:8" x14ac:dyDescent="0.25">
      <c r="A19" s="134"/>
      <c r="B19" s="97"/>
      <c r="C19" s="97"/>
      <c r="D19" s="97"/>
      <c r="E19" s="97"/>
      <c r="F19" s="102"/>
      <c r="G19" s="103"/>
      <c r="H19" s="138"/>
    </row>
    <row r="20" spans="1:8" x14ac:dyDescent="0.25">
      <c r="A20" s="134"/>
      <c r="B20" s="97"/>
      <c r="C20" s="97"/>
      <c r="D20" s="97"/>
      <c r="E20" s="97"/>
      <c r="F20" s="95" t="s">
        <v>52</v>
      </c>
      <c r="G20" s="95"/>
      <c r="H20" s="65">
        <v>0</v>
      </c>
    </row>
    <row r="21" spans="1:8" x14ac:dyDescent="0.25">
      <c r="A21" s="134"/>
      <c r="B21" s="14" t="s">
        <v>79</v>
      </c>
      <c r="C21" s="24"/>
      <c r="D21" s="147"/>
      <c r="E21" s="148"/>
      <c r="F21" s="148"/>
      <c r="G21" s="148"/>
      <c r="H21" s="27"/>
    </row>
    <row r="22" spans="1:8" ht="15.75" thickBot="1" x14ac:dyDescent="0.3">
      <c r="A22" s="135"/>
      <c r="B22" s="149" t="s">
        <v>60</v>
      </c>
      <c r="C22" s="150"/>
      <c r="D22" s="150"/>
      <c r="E22" s="150"/>
      <c r="F22" s="150"/>
      <c r="G22" s="150"/>
      <c r="H22" s="30">
        <f>H15+H18+H20</f>
        <v>0</v>
      </c>
    </row>
    <row r="23" spans="1:8" x14ac:dyDescent="0.25">
      <c r="A23" s="133">
        <v>3</v>
      </c>
      <c r="B23" s="26" t="s">
        <v>78</v>
      </c>
      <c r="C23" s="26"/>
      <c r="D23" s="136"/>
      <c r="E23" s="137"/>
      <c r="F23" s="137"/>
      <c r="G23" s="137"/>
      <c r="H23" s="141"/>
    </row>
    <row r="24" spans="1:8" x14ac:dyDescent="0.25">
      <c r="A24" s="134"/>
      <c r="B24" s="95" t="s">
        <v>53</v>
      </c>
      <c r="C24" s="95"/>
      <c r="D24" s="95" t="s">
        <v>54</v>
      </c>
      <c r="E24" s="95"/>
      <c r="F24" s="95"/>
      <c r="G24" s="97"/>
      <c r="H24" s="142"/>
    </row>
    <row r="25" spans="1:8" x14ac:dyDescent="0.25">
      <c r="A25" s="134"/>
      <c r="B25" s="127"/>
      <c r="C25" s="128"/>
      <c r="D25" s="143"/>
      <c r="E25" s="128"/>
      <c r="F25" s="25" t="s">
        <v>58</v>
      </c>
      <c r="G25" s="25"/>
      <c r="H25" s="28">
        <f>B25*D25</f>
        <v>0</v>
      </c>
    </row>
    <row r="26" spans="1:8" x14ac:dyDescent="0.25">
      <c r="A26" s="134"/>
      <c r="B26" s="14" t="s">
        <v>55</v>
      </c>
      <c r="C26" s="14"/>
      <c r="D26" s="14" t="s">
        <v>57</v>
      </c>
      <c r="E26" s="14"/>
      <c r="F26" s="102" t="s">
        <v>56</v>
      </c>
      <c r="G26" s="104"/>
      <c r="H26" s="144"/>
    </row>
    <row r="27" spans="1:8" x14ac:dyDescent="0.25">
      <c r="A27" s="134"/>
      <c r="B27" s="145"/>
      <c r="C27" s="128"/>
      <c r="D27" s="146"/>
      <c r="E27" s="128"/>
      <c r="F27" s="146"/>
      <c r="G27" s="128"/>
      <c r="H27" s="142"/>
    </row>
    <row r="28" spans="1:8" x14ac:dyDescent="0.25">
      <c r="A28" s="134"/>
      <c r="B28" s="95"/>
      <c r="C28" s="97"/>
      <c r="D28" s="97"/>
      <c r="E28" s="97"/>
      <c r="F28" s="14" t="s">
        <v>59</v>
      </c>
      <c r="G28" s="14"/>
      <c r="H28" s="29">
        <f>B27*D27*F27</f>
        <v>0</v>
      </c>
    </row>
    <row r="29" spans="1:8" x14ac:dyDescent="0.25">
      <c r="A29" s="134"/>
      <c r="B29" s="97"/>
      <c r="C29" s="97"/>
      <c r="D29" s="97"/>
      <c r="E29" s="97"/>
      <c r="F29" s="102"/>
      <c r="G29" s="103"/>
      <c r="H29" s="138"/>
    </row>
    <row r="30" spans="1:8" x14ac:dyDescent="0.25">
      <c r="A30" s="134"/>
      <c r="B30" s="97"/>
      <c r="C30" s="97"/>
      <c r="D30" s="97"/>
      <c r="E30" s="97"/>
      <c r="F30" s="95" t="s">
        <v>52</v>
      </c>
      <c r="G30" s="95"/>
      <c r="H30" s="65">
        <v>0</v>
      </c>
    </row>
    <row r="31" spans="1:8" x14ac:dyDescent="0.25">
      <c r="A31" s="134"/>
      <c r="B31" s="14" t="s">
        <v>79</v>
      </c>
      <c r="C31" s="24"/>
      <c r="D31" s="127"/>
      <c r="E31" s="128"/>
      <c r="F31" s="128"/>
      <c r="G31" s="128"/>
      <c r="H31" s="27"/>
    </row>
    <row r="32" spans="1:8" ht="15.75" thickBot="1" x14ac:dyDescent="0.3">
      <c r="A32" s="135"/>
      <c r="B32" s="139" t="s">
        <v>60</v>
      </c>
      <c r="C32" s="140"/>
      <c r="D32" s="140"/>
      <c r="E32" s="140"/>
      <c r="F32" s="140"/>
      <c r="G32" s="140"/>
      <c r="H32" s="30">
        <f>H25+H28+H30</f>
        <v>0</v>
      </c>
    </row>
    <row r="33" spans="1:8" x14ac:dyDescent="0.25">
      <c r="A33" s="133">
        <v>4</v>
      </c>
      <c r="B33" s="26" t="s">
        <v>78</v>
      </c>
      <c r="C33" s="26"/>
      <c r="D33" s="136"/>
      <c r="E33" s="137"/>
      <c r="F33" s="137"/>
      <c r="G33" s="137"/>
      <c r="H33" s="141"/>
    </row>
    <row r="34" spans="1:8" x14ac:dyDescent="0.25">
      <c r="A34" s="134"/>
      <c r="B34" s="95" t="s">
        <v>53</v>
      </c>
      <c r="C34" s="95"/>
      <c r="D34" s="95" t="s">
        <v>54</v>
      </c>
      <c r="E34" s="95"/>
      <c r="F34" s="95"/>
      <c r="G34" s="97"/>
      <c r="H34" s="142"/>
    </row>
    <row r="35" spans="1:8" x14ac:dyDescent="0.25">
      <c r="A35" s="134"/>
      <c r="B35" s="127"/>
      <c r="C35" s="128"/>
      <c r="D35" s="143"/>
      <c r="E35" s="128"/>
      <c r="F35" s="25" t="s">
        <v>58</v>
      </c>
      <c r="G35" s="25"/>
      <c r="H35" s="28">
        <f>B35*D35</f>
        <v>0</v>
      </c>
    </row>
    <row r="36" spans="1:8" x14ac:dyDescent="0.25">
      <c r="A36" s="134"/>
      <c r="B36" s="14" t="s">
        <v>55</v>
      </c>
      <c r="C36" s="14"/>
      <c r="D36" s="14" t="s">
        <v>57</v>
      </c>
      <c r="E36" s="14"/>
      <c r="F36" s="102" t="s">
        <v>56</v>
      </c>
      <c r="G36" s="104"/>
      <c r="H36" s="144"/>
    </row>
    <row r="37" spans="1:8" x14ac:dyDescent="0.25">
      <c r="A37" s="134"/>
      <c r="B37" s="145"/>
      <c r="C37" s="128"/>
      <c r="D37" s="146"/>
      <c r="E37" s="128"/>
      <c r="F37" s="146"/>
      <c r="G37" s="128"/>
      <c r="H37" s="142"/>
    </row>
    <row r="38" spans="1:8" x14ac:dyDescent="0.25">
      <c r="A38" s="134"/>
      <c r="B38" s="95"/>
      <c r="C38" s="97"/>
      <c r="D38" s="97"/>
      <c r="E38" s="97"/>
      <c r="F38" s="14" t="s">
        <v>59</v>
      </c>
      <c r="G38" s="14"/>
      <c r="H38" s="29">
        <f>B37*D37*F37</f>
        <v>0</v>
      </c>
    </row>
    <row r="39" spans="1:8" x14ac:dyDescent="0.25">
      <c r="A39" s="134"/>
      <c r="B39" s="97"/>
      <c r="C39" s="97"/>
      <c r="D39" s="97"/>
      <c r="E39" s="97"/>
      <c r="F39" s="102"/>
      <c r="G39" s="103"/>
      <c r="H39" s="138"/>
    </row>
    <row r="40" spans="1:8" x14ac:dyDescent="0.25">
      <c r="A40" s="134"/>
      <c r="B40" s="97"/>
      <c r="C40" s="97"/>
      <c r="D40" s="97"/>
      <c r="E40" s="97"/>
      <c r="F40" s="95" t="s">
        <v>52</v>
      </c>
      <c r="G40" s="95"/>
      <c r="H40" s="65">
        <v>0</v>
      </c>
    </row>
    <row r="41" spans="1:8" x14ac:dyDescent="0.25">
      <c r="A41" s="134"/>
      <c r="B41" s="14" t="s">
        <v>79</v>
      </c>
      <c r="C41" s="24"/>
      <c r="D41" s="127"/>
      <c r="E41" s="128"/>
      <c r="F41" s="128"/>
      <c r="G41" s="128"/>
      <c r="H41" s="27"/>
    </row>
    <row r="42" spans="1:8" ht="15.75" thickBot="1" x14ac:dyDescent="0.3">
      <c r="A42" s="135"/>
      <c r="B42" s="139" t="s">
        <v>60</v>
      </c>
      <c r="C42" s="140"/>
      <c r="D42" s="140"/>
      <c r="E42" s="140"/>
      <c r="F42" s="140"/>
      <c r="G42" s="140"/>
      <c r="H42" s="30">
        <f>H35+H38+H40</f>
        <v>0</v>
      </c>
    </row>
    <row r="43" spans="1:8" x14ac:dyDescent="0.25">
      <c r="A43" s="133">
        <v>5</v>
      </c>
      <c r="B43" s="26" t="s">
        <v>78</v>
      </c>
      <c r="C43" s="26"/>
      <c r="D43" s="136"/>
      <c r="E43" s="137"/>
      <c r="F43" s="137"/>
      <c r="G43" s="137"/>
      <c r="H43" s="141"/>
    </row>
    <row r="44" spans="1:8" x14ac:dyDescent="0.25">
      <c r="A44" s="134"/>
      <c r="B44" s="95" t="s">
        <v>53</v>
      </c>
      <c r="C44" s="95"/>
      <c r="D44" s="95" t="s">
        <v>54</v>
      </c>
      <c r="E44" s="95"/>
      <c r="F44" s="95"/>
      <c r="G44" s="97"/>
      <c r="H44" s="142"/>
    </row>
    <row r="45" spans="1:8" x14ac:dyDescent="0.25">
      <c r="A45" s="134"/>
      <c r="B45" s="127"/>
      <c r="C45" s="128"/>
      <c r="D45" s="143"/>
      <c r="E45" s="128"/>
      <c r="F45" s="25" t="s">
        <v>58</v>
      </c>
      <c r="G45" s="25"/>
      <c r="H45" s="28">
        <f>B45*D45</f>
        <v>0</v>
      </c>
    </row>
    <row r="46" spans="1:8" x14ac:dyDescent="0.25">
      <c r="A46" s="134"/>
      <c r="B46" s="14" t="s">
        <v>55</v>
      </c>
      <c r="C46" s="14"/>
      <c r="D46" s="14" t="s">
        <v>57</v>
      </c>
      <c r="E46" s="14"/>
      <c r="F46" s="102" t="s">
        <v>56</v>
      </c>
      <c r="G46" s="104"/>
      <c r="H46" s="144"/>
    </row>
    <row r="47" spans="1:8" x14ac:dyDescent="0.25">
      <c r="A47" s="134"/>
      <c r="B47" s="145"/>
      <c r="C47" s="128"/>
      <c r="D47" s="146"/>
      <c r="E47" s="128"/>
      <c r="F47" s="146"/>
      <c r="G47" s="128"/>
      <c r="H47" s="142"/>
    </row>
    <row r="48" spans="1:8" x14ac:dyDescent="0.25">
      <c r="A48" s="134"/>
      <c r="B48" s="95"/>
      <c r="C48" s="97"/>
      <c r="D48" s="97"/>
      <c r="E48" s="97"/>
      <c r="F48" s="14" t="s">
        <v>59</v>
      </c>
      <c r="G48" s="14"/>
      <c r="H48" s="29">
        <f>B47*D47*F47</f>
        <v>0</v>
      </c>
    </row>
    <row r="49" spans="1:8" x14ac:dyDescent="0.25">
      <c r="A49" s="134"/>
      <c r="B49" s="97"/>
      <c r="C49" s="97"/>
      <c r="D49" s="97"/>
      <c r="E49" s="97"/>
      <c r="F49" s="102"/>
      <c r="G49" s="103"/>
      <c r="H49" s="138"/>
    </row>
    <row r="50" spans="1:8" x14ac:dyDescent="0.25">
      <c r="A50" s="134"/>
      <c r="B50" s="97"/>
      <c r="C50" s="97"/>
      <c r="D50" s="97"/>
      <c r="E50" s="97"/>
      <c r="F50" s="95" t="s">
        <v>52</v>
      </c>
      <c r="G50" s="95"/>
      <c r="H50" s="65">
        <v>0</v>
      </c>
    </row>
    <row r="51" spans="1:8" x14ac:dyDescent="0.25">
      <c r="A51" s="134"/>
      <c r="B51" s="14" t="s">
        <v>79</v>
      </c>
      <c r="C51" s="24"/>
      <c r="D51" s="127"/>
      <c r="E51" s="128"/>
      <c r="F51" s="128"/>
      <c r="G51" s="128"/>
      <c r="H51" s="27"/>
    </row>
    <row r="52" spans="1:8" ht="15.75" thickBot="1" x14ac:dyDescent="0.3">
      <c r="A52" s="135"/>
      <c r="B52" s="139" t="s">
        <v>60</v>
      </c>
      <c r="C52" s="140"/>
      <c r="D52" s="140"/>
      <c r="E52" s="140"/>
      <c r="F52" s="140"/>
      <c r="G52" s="140"/>
      <c r="H52" s="30">
        <f>H45+H48+H50</f>
        <v>0</v>
      </c>
    </row>
    <row r="53" spans="1:8" x14ac:dyDescent="0.25">
      <c r="A53" s="133">
        <v>6</v>
      </c>
      <c r="B53" s="26" t="s">
        <v>78</v>
      </c>
      <c r="C53" s="26"/>
      <c r="D53" s="136"/>
      <c r="E53" s="137"/>
      <c r="F53" s="137"/>
      <c r="G53" s="137"/>
      <c r="H53" s="141"/>
    </row>
    <row r="54" spans="1:8" x14ac:dyDescent="0.25">
      <c r="A54" s="134"/>
      <c r="B54" s="95" t="s">
        <v>53</v>
      </c>
      <c r="C54" s="95"/>
      <c r="D54" s="95" t="s">
        <v>54</v>
      </c>
      <c r="E54" s="95"/>
      <c r="F54" s="95"/>
      <c r="G54" s="97"/>
      <c r="H54" s="142"/>
    </row>
    <row r="55" spans="1:8" x14ac:dyDescent="0.25">
      <c r="A55" s="134"/>
      <c r="B55" s="127"/>
      <c r="C55" s="128"/>
      <c r="D55" s="143"/>
      <c r="E55" s="128"/>
      <c r="F55" s="25" t="s">
        <v>58</v>
      </c>
      <c r="G55" s="25"/>
      <c r="H55" s="28">
        <f>B55*D55</f>
        <v>0</v>
      </c>
    </row>
    <row r="56" spans="1:8" x14ac:dyDescent="0.25">
      <c r="A56" s="134"/>
      <c r="B56" s="14" t="s">
        <v>55</v>
      </c>
      <c r="C56" s="14"/>
      <c r="D56" s="14" t="s">
        <v>57</v>
      </c>
      <c r="E56" s="14"/>
      <c r="F56" s="102" t="s">
        <v>56</v>
      </c>
      <c r="G56" s="104"/>
      <c r="H56" s="144"/>
    </row>
    <row r="57" spans="1:8" x14ac:dyDescent="0.25">
      <c r="A57" s="134"/>
      <c r="B57" s="145"/>
      <c r="C57" s="128"/>
      <c r="D57" s="146"/>
      <c r="E57" s="128"/>
      <c r="F57" s="146"/>
      <c r="G57" s="128"/>
      <c r="H57" s="142"/>
    </row>
    <row r="58" spans="1:8" x14ac:dyDescent="0.25">
      <c r="A58" s="134"/>
      <c r="B58" s="95"/>
      <c r="C58" s="97"/>
      <c r="D58" s="97"/>
      <c r="E58" s="97"/>
      <c r="F58" s="14" t="s">
        <v>59</v>
      </c>
      <c r="G58" s="14"/>
      <c r="H58" s="29">
        <f>B57*D57*F57</f>
        <v>0</v>
      </c>
    </row>
    <row r="59" spans="1:8" x14ac:dyDescent="0.25">
      <c r="A59" s="134"/>
      <c r="B59" s="97"/>
      <c r="C59" s="97"/>
      <c r="D59" s="97"/>
      <c r="E59" s="97"/>
      <c r="F59" s="102"/>
      <c r="G59" s="103"/>
      <c r="H59" s="138"/>
    </row>
    <row r="60" spans="1:8" x14ac:dyDescent="0.25">
      <c r="A60" s="134"/>
      <c r="B60" s="97"/>
      <c r="C60" s="97"/>
      <c r="D60" s="97"/>
      <c r="E60" s="97"/>
      <c r="F60" s="95" t="s">
        <v>52</v>
      </c>
      <c r="G60" s="95"/>
      <c r="H60" s="65">
        <v>0</v>
      </c>
    </row>
    <row r="61" spans="1:8" x14ac:dyDescent="0.25">
      <c r="A61" s="134"/>
      <c r="B61" s="14" t="s">
        <v>79</v>
      </c>
      <c r="C61" s="24"/>
      <c r="D61" s="127"/>
      <c r="E61" s="128"/>
      <c r="F61" s="128"/>
      <c r="G61" s="128"/>
      <c r="H61" s="27"/>
    </row>
    <row r="62" spans="1:8" ht="15.75" thickBot="1" x14ac:dyDescent="0.3">
      <c r="A62" s="135"/>
      <c r="B62" s="139" t="s">
        <v>60</v>
      </c>
      <c r="C62" s="140"/>
      <c r="D62" s="140"/>
      <c r="E62" s="140"/>
      <c r="F62" s="140"/>
      <c r="G62" s="140"/>
      <c r="H62" s="30">
        <f>H55+H58+H60</f>
        <v>0</v>
      </c>
    </row>
    <row r="63" spans="1:8" x14ac:dyDescent="0.25">
      <c r="A63" s="133">
        <v>7</v>
      </c>
      <c r="B63" s="26" t="s">
        <v>78</v>
      </c>
      <c r="C63" s="26"/>
      <c r="D63" s="136"/>
      <c r="E63" s="137"/>
      <c r="F63" s="137"/>
      <c r="G63" s="137"/>
      <c r="H63" s="141"/>
    </row>
    <row r="64" spans="1:8" x14ac:dyDescent="0.25">
      <c r="A64" s="134"/>
      <c r="B64" s="95" t="s">
        <v>53</v>
      </c>
      <c r="C64" s="95"/>
      <c r="D64" s="95" t="s">
        <v>54</v>
      </c>
      <c r="E64" s="95"/>
      <c r="F64" s="95"/>
      <c r="G64" s="97"/>
      <c r="H64" s="142"/>
    </row>
    <row r="65" spans="1:8" x14ac:dyDescent="0.25">
      <c r="A65" s="134"/>
      <c r="B65" s="127"/>
      <c r="C65" s="128"/>
      <c r="D65" s="143"/>
      <c r="E65" s="128"/>
      <c r="F65" s="38" t="s">
        <v>58</v>
      </c>
      <c r="G65" s="38"/>
      <c r="H65" s="28">
        <f>B65*D65</f>
        <v>0</v>
      </c>
    </row>
    <row r="66" spans="1:8" x14ac:dyDescent="0.25">
      <c r="A66" s="134"/>
      <c r="B66" s="14" t="s">
        <v>55</v>
      </c>
      <c r="C66" s="14"/>
      <c r="D66" s="14" t="s">
        <v>57</v>
      </c>
      <c r="E66" s="14"/>
      <c r="F66" s="102" t="s">
        <v>56</v>
      </c>
      <c r="G66" s="104"/>
      <c r="H66" s="144"/>
    </row>
    <row r="67" spans="1:8" x14ac:dyDescent="0.25">
      <c r="A67" s="134"/>
      <c r="B67" s="145"/>
      <c r="C67" s="128"/>
      <c r="D67" s="146"/>
      <c r="E67" s="128"/>
      <c r="F67" s="146"/>
      <c r="G67" s="128"/>
      <c r="H67" s="142"/>
    </row>
    <row r="68" spans="1:8" x14ac:dyDescent="0.25">
      <c r="A68" s="134"/>
      <c r="B68" s="95"/>
      <c r="C68" s="97"/>
      <c r="D68" s="97"/>
      <c r="E68" s="97"/>
      <c r="F68" s="14" t="s">
        <v>59</v>
      </c>
      <c r="G68" s="14"/>
      <c r="H68" s="29">
        <f>B67*D67*F67</f>
        <v>0</v>
      </c>
    </row>
    <row r="69" spans="1:8" x14ac:dyDescent="0.25">
      <c r="A69" s="134"/>
      <c r="B69" s="97"/>
      <c r="C69" s="97"/>
      <c r="D69" s="97"/>
      <c r="E69" s="97"/>
      <c r="F69" s="102"/>
      <c r="G69" s="103"/>
      <c r="H69" s="138"/>
    </row>
    <row r="70" spans="1:8" x14ac:dyDescent="0.25">
      <c r="A70" s="134"/>
      <c r="B70" s="97"/>
      <c r="C70" s="97"/>
      <c r="D70" s="97"/>
      <c r="E70" s="97"/>
      <c r="F70" s="95" t="s">
        <v>52</v>
      </c>
      <c r="G70" s="95"/>
      <c r="H70" s="66">
        <v>0</v>
      </c>
    </row>
    <row r="71" spans="1:8" x14ac:dyDescent="0.25">
      <c r="A71" s="134"/>
      <c r="B71" s="14" t="s">
        <v>79</v>
      </c>
      <c r="C71" s="37"/>
      <c r="D71" s="127"/>
      <c r="E71" s="128"/>
      <c r="F71" s="128"/>
      <c r="G71" s="128"/>
      <c r="H71" s="27"/>
    </row>
    <row r="72" spans="1:8" ht="15.75" thickBot="1" x14ac:dyDescent="0.3">
      <c r="A72" s="135"/>
      <c r="B72" s="139" t="s">
        <v>60</v>
      </c>
      <c r="C72" s="140"/>
      <c r="D72" s="140"/>
      <c r="E72" s="140"/>
      <c r="F72" s="140"/>
      <c r="G72" s="140"/>
      <c r="H72" s="30">
        <f>H65+H68+H70</f>
        <v>0</v>
      </c>
    </row>
    <row r="73" spans="1:8" x14ac:dyDescent="0.25">
      <c r="A73" s="133">
        <v>8</v>
      </c>
      <c r="B73" s="26" t="s">
        <v>78</v>
      </c>
      <c r="C73" s="26"/>
      <c r="D73" s="136"/>
      <c r="E73" s="137"/>
      <c r="F73" s="137"/>
      <c r="G73" s="137"/>
      <c r="H73" s="141"/>
    </row>
    <row r="74" spans="1:8" x14ac:dyDescent="0.25">
      <c r="A74" s="134"/>
      <c r="B74" s="95" t="s">
        <v>53</v>
      </c>
      <c r="C74" s="95"/>
      <c r="D74" s="95" t="s">
        <v>54</v>
      </c>
      <c r="E74" s="95"/>
      <c r="F74" s="95"/>
      <c r="G74" s="97"/>
      <c r="H74" s="142"/>
    </row>
    <row r="75" spans="1:8" x14ac:dyDescent="0.25">
      <c r="A75" s="134"/>
      <c r="B75" s="127"/>
      <c r="C75" s="128"/>
      <c r="D75" s="143"/>
      <c r="E75" s="128"/>
      <c r="F75" s="38" t="s">
        <v>58</v>
      </c>
      <c r="G75" s="38"/>
      <c r="H75" s="28">
        <f>B75*D75</f>
        <v>0</v>
      </c>
    </row>
    <row r="76" spans="1:8" x14ac:dyDescent="0.25">
      <c r="A76" s="134"/>
      <c r="B76" s="14" t="s">
        <v>55</v>
      </c>
      <c r="C76" s="14"/>
      <c r="D76" s="14" t="s">
        <v>57</v>
      </c>
      <c r="E76" s="14"/>
      <c r="F76" s="102" t="s">
        <v>56</v>
      </c>
      <c r="G76" s="104"/>
      <c r="H76" s="144"/>
    </row>
    <row r="77" spans="1:8" x14ac:dyDescent="0.25">
      <c r="A77" s="134"/>
      <c r="B77" s="145"/>
      <c r="C77" s="128"/>
      <c r="D77" s="146"/>
      <c r="E77" s="128"/>
      <c r="F77" s="146"/>
      <c r="G77" s="128"/>
      <c r="H77" s="142"/>
    </row>
    <row r="78" spans="1:8" x14ac:dyDescent="0.25">
      <c r="A78" s="134"/>
      <c r="B78" s="95"/>
      <c r="C78" s="97"/>
      <c r="D78" s="97"/>
      <c r="E78" s="97"/>
      <c r="F78" s="14" t="s">
        <v>59</v>
      </c>
      <c r="G78" s="14"/>
      <c r="H78" s="29">
        <f>B77*D77*F77</f>
        <v>0</v>
      </c>
    </row>
    <row r="79" spans="1:8" x14ac:dyDescent="0.25">
      <c r="A79" s="134"/>
      <c r="B79" s="97"/>
      <c r="C79" s="97"/>
      <c r="D79" s="97"/>
      <c r="E79" s="97"/>
      <c r="F79" s="102"/>
      <c r="G79" s="103"/>
      <c r="H79" s="138"/>
    </row>
    <row r="80" spans="1:8" x14ac:dyDescent="0.25">
      <c r="A80" s="134"/>
      <c r="B80" s="97"/>
      <c r="C80" s="97"/>
      <c r="D80" s="97"/>
      <c r="E80" s="97"/>
      <c r="F80" s="95" t="s">
        <v>52</v>
      </c>
      <c r="G80" s="95"/>
      <c r="H80" s="65">
        <v>0</v>
      </c>
    </row>
    <row r="81" spans="1:8" x14ac:dyDescent="0.25">
      <c r="A81" s="134"/>
      <c r="B81" s="14" t="s">
        <v>79</v>
      </c>
      <c r="C81" s="37"/>
      <c r="D81" s="127"/>
      <c r="E81" s="128"/>
      <c r="F81" s="128"/>
      <c r="G81" s="128"/>
      <c r="H81" s="27"/>
    </row>
    <row r="82" spans="1:8" ht="15.75" thickBot="1" x14ac:dyDescent="0.3">
      <c r="A82" s="135"/>
      <c r="B82" s="139" t="s">
        <v>60</v>
      </c>
      <c r="C82" s="140"/>
      <c r="D82" s="140"/>
      <c r="E82" s="140"/>
      <c r="F82" s="140"/>
      <c r="G82" s="140"/>
      <c r="H82" s="30">
        <f>H75+H78+H80</f>
        <v>0</v>
      </c>
    </row>
    <row r="83" spans="1:8" ht="19.5" customHeight="1" x14ac:dyDescent="0.25">
      <c r="A83" s="133">
        <v>9</v>
      </c>
      <c r="B83" s="26" t="s">
        <v>78</v>
      </c>
      <c r="C83" s="26"/>
      <c r="D83" s="136"/>
      <c r="E83" s="137"/>
      <c r="F83" s="137"/>
      <c r="G83" s="137"/>
      <c r="H83" s="141"/>
    </row>
    <row r="84" spans="1:8" x14ac:dyDescent="0.25">
      <c r="A84" s="134"/>
      <c r="B84" s="95" t="s">
        <v>53</v>
      </c>
      <c r="C84" s="95"/>
      <c r="D84" s="95" t="s">
        <v>54</v>
      </c>
      <c r="E84" s="95"/>
      <c r="F84" s="95"/>
      <c r="G84" s="97"/>
      <c r="H84" s="142"/>
    </row>
    <row r="85" spans="1:8" x14ac:dyDescent="0.25">
      <c r="A85" s="134"/>
      <c r="B85" s="127"/>
      <c r="C85" s="128"/>
      <c r="D85" s="143"/>
      <c r="E85" s="128"/>
      <c r="F85" s="38" t="s">
        <v>58</v>
      </c>
      <c r="G85" s="38"/>
      <c r="H85" s="28">
        <f>B85*D85</f>
        <v>0</v>
      </c>
    </row>
    <row r="86" spans="1:8" x14ac:dyDescent="0.25">
      <c r="A86" s="134"/>
      <c r="B86" s="14" t="s">
        <v>55</v>
      </c>
      <c r="C86" s="14"/>
      <c r="D86" s="14" t="s">
        <v>57</v>
      </c>
      <c r="E86" s="14"/>
      <c r="F86" s="102" t="s">
        <v>56</v>
      </c>
      <c r="G86" s="104"/>
      <c r="H86" s="144"/>
    </row>
    <row r="87" spans="1:8" x14ac:dyDescent="0.25">
      <c r="A87" s="134"/>
      <c r="B87" s="145"/>
      <c r="C87" s="128"/>
      <c r="D87" s="146"/>
      <c r="E87" s="128"/>
      <c r="F87" s="146"/>
      <c r="G87" s="128"/>
      <c r="H87" s="142"/>
    </row>
    <row r="88" spans="1:8" x14ac:dyDescent="0.25">
      <c r="A88" s="134"/>
      <c r="B88" s="95"/>
      <c r="C88" s="97"/>
      <c r="D88" s="97"/>
      <c r="E88" s="97"/>
      <c r="F88" s="14" t="s">
        <v>59</v>
      </c>
      <c r="G88" s="14"/>
      <c r="H88" s="29">
        <f>B87*D87*F87</f>
        <v>0</v>
      </c>
    </row>
    <row r="89" spans="1:8" x14ac:dyDescent="0.25">
      <c r="A89" s="134"/>
      <c r="B89" s="97"/>
      <c r="C89" s="97"/>
      <c r="D89" s="97"/>
      <c r="E89" s="97"/>
      <c r="F89" s="102"/>
      <c r="G89" s="103"/>
      <c r="H89" s="138"/>
    </row>
    <row r="90" spans="1:8" x14ac:dyDescent="0.25">
      <c r="A90" s="134"/>
      <c r="B90" s="97"/>
      <c r="C90" s="97"/>
      <c r="D90" s="97"/>
      <c r="E90" s="97"/>
      <c r="F90" s="95" t="s">
        <v>52</v>
      </c>
      <c r="G90" s="95"/>
      <c r="H90" s="65">
        <v>0</v>
      </c>
    </row>
    <row r="91" spans="1:8" x14ac:dyDescent="0.25">
      <c r="A91" s="134"/>
      <c r="B91" s="14" t="s">
        <v>79</v>
      </c>
      <c r="C91" s="37"/>
      <c r="D91" s="127"/>
      <c r="E91" s="128"/>
      <c r="F91" s="128"/>
      <c r="G91" s="128"/>
      <c r="H91" s="64"/>
    </row>
    <row r="92" spans="1:8" ht="15.75" thickBot="1" x14ac:dyDescent="0.3">
      <c r="A92" s="135"/>
      <c r="B92" s="139" t="s">
        <v>60</v>
      </c>
      <c r="C92" s="140"/>
      <c r="D92" s="140"/>
      <c r="E92" s="140"/>
      <c r="F92" s="140"/>
      <c r="G92" s="140"/>
      <c r="H92" s="63">
        <f>H85+H88+H90</f>
        <v>0</v>
      </c>
    </row>
    <row r="93" spans="1:8" x14ac:dyDescent="0.25">
      <c r="A93" s="133">
        <v>10</v>
      </c>
      <c r="B93" s="26" t="s">
        <v>78</v>
      </c>
      <c r="C93" s="26"/>
      <c r="D93" s="136"/>
      <c r="E93" s="137"/>
      <c r="F93" s="137"/>
      <c r="G93" s="137"/>
      <c r="H93" s="141"/>
    </row>
    <row r="94" spans="1:8" x14ac:dyDescent="0.25">
      <c r="A94" s="134"/>
      <c r="B94" s="95" t="s">
        <v>53</v>
      </c>
      <c r="C94" s="95"/>
      <c r="D94" s="95" t="s">
        <v>54</v>
      </c>
      <c r="E94" s="95"/>
      <c r="F94" s="95"/>
      <c r="G94" s="97"/>
      <c r="H94" s="142"/>
    </row>
    <row r="95" spans="1:8" x14ac:dyDescent="0.25">
      <c r="A95" s="134"/>
      <c r="B95" s="127"/>
      <c r="C95" s="128"/>
      <c r="D95" s="143"/>
      <c r="E95" s="128"/>
      <c r="F95" s="38" t="s">
        <v>58</v>
      </c>
      <c r="G95" s="38"/>
      <c r="H95" s="28">
        <f>B95*D95</f>
        <v>0</v>
      </c>
    </row>
    <row r="96" spans="1:8" x14ac:dyDescent="0.25">
      <c r="A96" s="134"/>
      <c r="B96" s="14" t="s">
        <v>55</v>
      </c>
      <c r="C96" s="14"/>
      <c r="D96" s="14" t="s">
        <v>57</v>
      </c>
      <c r="E96" s="14"/>
      <c r="F96" s="102" t="s">
        <v>56</v>
      </c>
      <c r="G96" s="104"/>
      <c r="H96" s="144"/>
    </row>
    <row r="97" spans="1:8" x14ac:dyDescent="0.25">
      <c r="A97" s="134"/>
      <c r="B97" s="145"/>
      <c r="C97" s="128"/>
      <c r="D97" s="146"/>
      <c r="E97" s="128"/>
      <c r="F97" s="146"/>
      <c r="G97" s="128"/>
      <c r="H97" s="142"/>
    </row>
    <row r="98" spans="1:8" x14ac:dyDescent="0.25">
      <c r="A98" s="134"/>
      <c r="B98" s="95"/>
      <c r="C98" s="97"/>
      <c r="D98" s="97"/>
      <c r="E98" s="97"/>
      <c r="F98" s="14" t="s">
        <v>59</v>
      </c>
      <c r="G98" s="14"/>
      <c r="H98" s="29">
        <f>B97*D97*F97</f>
        <v>0</v>
      </c>
    </row>
    <row r="99" spans="1:8" x14ac:dyDescent="0.25">
      <c r="A99" s="134"/>
      <c r="B99" s="97"/>
      <c r="C99" s="97"/>
      <c r="D99" s="97"/>
      <c r="E99" s="97"/>
      <c r="F99" s="102"/>
      <c r="G99" s="103"/>
      <c r="H99" s="138"/>
    </row>
    <row r="100" spans="1:8" x14ac:dyDescent="0.25">
      <c r="A100" s="134"/>
      <c r="B100" s="97"/>
      <c r="C100" s="97"/>
      <c r="D100" s="97"/>
      <c r="E100" s="97"/>
      <c r="F100" s="95" t="s">
        <v>52</v>
      </c>
      <c r="G100" s="95"/>
      <c r="H100" s="65">
        <v>0</v>
      </c>
    </row>
    <row r="101" spans="1:8" x14ac:dyDescent="0.25">
      <c r="A101" s="134"/>
      <c r="B101" s="14" t="s">
        <v>79</v>
      </c>
      <c r="C101" s="37"/>
      <c r="D101" s="127"/>
      <c r="E101" s="128"/>
      <c r="F101" s="128"/>
      <c r="G101" s="128"/>
      <c r="H101" s="27"/>
    </row>
    <row r="102" spans="1:8" ht="15.75" thickBot="1" x14ac:dyDescent="0.3">
      <c r="A102" s="135"/>
      <c r="B102" s="139" t="s">
        <v>60</v>
      </c>
      <c r="C102" s="140"/>
      <c r="D102" s="140"/>
      <c r="E102" s="140"/>
      <c r="F102" s="140"/>
      <c r="G102" s="140"/>
      <c r="H102" s="30">
        <f>H95+H98+H100</f>
        <v>0</v>
      </c>
    </row>
    <row r="103" spans="1:8" x14ac:dyDescent="0.25">
      <c r="A103" s="4"/>
      <c r="B103" s="4"/>
      <c r="C103" s="4"/>
      <c r="D103" s="4"/>
      <c r="E103" s="4"/>
      <c r="F103" s="4"/>
      <c r="G103" s="4"/>
      <c r="H103" s="4"/>
    </row>
    <row r="104" spans="1:8" x14ac:dyDescent="0.25">
      <c r="A104" s="4"/>
      <c r="B104" s="4"/>
      <c r="C104" s="4"/>
      <c r="D104" s="4"/>
      <c r="E104" s="132" t="s">
        <v>61</v>
      </c>
      <c r="F104" s="132"/>
      <c r="G104" s="132"/>
      <c r="H104" s="8">
        <f>H102+H92+H82+H72+H62+H52+H42+H32+H22+H12</f>
        <v>0</v>
      </c>
    </row>
    <row r="107" spans="1:8" s="10" customFormat="1" ht="45" customHeight="1" x14ac:dyDescent="0.25">
      <c r="A107" s="89" t="s">
        <v>62</v>
      </c>
      <c r="B107" s="89"/>
      <c r="C107" s="89"/>
      <c r="D107" s="89"/>
      <c r="E107" s="89"/>
      <c r="F107" s="89"/>
      <c r="G107" s="89"/>
      <c r="H107" s="89"/>
    </row>
    <row r="114" spans="8:8" x14ac:dyDescent="0.25">
      <c r="H114" s="10"/>
    </row>
  </sheetData>
  <sheetProtection password="D05C" sheet="1" objects="1" scenarios="1"/>
  <mergeCells count="184">
    <mergeCell ref="B98:E100"/>
    <mergeCell ref="F99:H99"/>
    <mergeCell ref="B102:G102"/>
    <mergeCell ref="B95:C95"/>
    <mergeCell ref="D95:E95"/>
    <mergeCell ref="F96:G96"/>
    <mergeCell ref="H96:H97"/>
    <mergeCell ref="B97:C97"/>
    <mergeCell ref="D97:E97"/>
    <mergeCell ref="F97:G97"/>
    <mergeCell ref="B88:E90"/>
    <mergeCell ref="F89:H89"/>
    <mergeCell ref="B92:G92"/>
    <mergeCell ref="H93:H94"/>
    <mergeCell ref="F94:G94"/>
    <mergeCell ref="B85:C85"/>
    <mergeCell ref="D85:E85"/>
    <mergeCell ref="F86:G86"/>
    <mergeCell ref="H86:H87"/>
    <mergeCell ref="B87:C87"/>
    <mergeCell ref="D87:E87"/>
    <mergeCell ref="F87:G87"/>
    <mergeCell ref="D93:G93"/>
    <mergeCell ref="F79:H79"/>
    <mergeCell ref="B82:G82"/>
    <mergeCell ref="H83:H84"/>
    <mergeCell ref="F84:G84"/>
    <mergeCell ref="D75:E75"/>
    <mergeCell ref="F76:G76"/>
    <mergeCell ref="H76:H77"/>
    <mergeCell ref="B77:C77"/>
    <mergeCell ref="D77:E77"/>
    <mergeCell ref="F77:G77"/>
    <mergeCell ref="D83:G83"/>
    <mergeCell ref="H56:H57"/>
    <mergeCell ref="B57:C57"/>
    <mergeCell ref="D57:E57"/>
    <mergeCell ref="F57:G57"/>
    <mergeCell ref="B58:E60"/>
    <mergeCell ref="F59:H59"/>
    <mergeCell ref="B48:E50"/>
    <mergeCell ref="F49:H49"/>
    <mergeCell ref="B52:G52"/>
    <mergeCell ref="F47:G47"/>
    <mergeCell ref="H33:H34"/>
    <mergeCell ref="F34:G34"/>
    <mergeCell ref="B35:C35"/>
    <mergeCell ref="D35:E35"/>
    <mergeCell ref="F36:G36"/>
    <mergeCell ref="H36:H37"/>
    <mergeCell ref="B37:C37"/>
    <mergeCell ref="D37:E37"/>
    <mergeCell ref="F37:G37"/>
    <mergeCell ref="H16:H17"/>
    <mergeCell ref="F19:H19"/>
    <mergeCell ref="H23:H24"/>
    <mergeCell ref="F26:G26"/>
    <mergeCell ref="H26:H27"/>
    <mergeCell ref="H3:H4"/>
    <mergeCell ref="H6:H7"/>
    <mergeCell ref="F9:H9"/>
    <mergeCell ref="F6:G6"/>
    <mergeCell ref="H13:H14"/>
    <mergeCell ref="B22:G22"/>
    <mergeCell ref="F24:G24"/>
    <mergeCell ref="B25:C25"/>
    <mergeCell ref="D25:E25"/>
    <mergeCell ref="B27:C27"/>
    <mergeCell ref="D27:E27"/>
    <mergeCell ref="F27:G27"/>
    <mergeCell ref="B17:C17"/>
    <mergeCell ref="D17:E17"/>
    <mergeCell ref="F17:G17"/>
    <mergeCell ref="B18:E20"/>
    <mergeCell ref="B12:G12"/>
    <mergeCell ref="F7:G7"/>
    <mergeCell ref="F14:G14"/>
    <mergeCell ref="B15:C15"/>
    <mergeCell ref="D15:E15"/>
    <mergeCell ref="A3:A12"/>
    <mergeCell ref="A13:A22"/>
    <mergeCell ref="B14:C14"/>
    <mergeCell ref="D14:E14"/>
    <mergeCell ref="F20:G20"/>
    <mergeCell ref="F10:G10"/>
    <mergeCell ref="B4:C4"/>
    <mergeCell ref="D4:E4"/>
    <mergeCell ref="B5:C5"/>
    <mergeCell ref="D5:E5"/>
    <mergeCell ref="F4:G4"/>
    <mergeCell ref="B7:C7"/>
    <mergeCell ref="D7:E7"/>
    <mergeCell ref="B8:E10"/>
    <mergeCell ref="D11:G11"/>
    <mergeCell ref="D21:G21"/>
    <mergeCell ref="F16:G16"/>
    <mergeCell ref="A23:A32"/>
    <mergeCell ref="B24:C24"/>
    <mergeCell ref="D24:E24"/>
    <mergeCell ref="F30:G30"/>
    <mergeCell ref="B28:E30"/>
    <mergeCell ref="B32:G32"/>
    <mergeCell ref="F29:H29"/>
    <mergeCell ref="A33:A42"/>
    <mergeCell ref="B34:C34"/>
    <mergeCell ref="D34:E34"/>
    <mergeCell ref="F40:G40"/>
    <mergeCell ref="B38:E40"/>
    <mergeCell ref="F39:H39"/>
    <mergeCell ref="B42:G42"/>
    <mergeCell ref="D31:G31"/>
    <mergeCell ref="D41:G41"/>
    <mergeCell ref="A43:A52"/>
    <mergeCell ref="B44:C44"/>
    <mergeCell ref="D44:E44"/>
    <mergeCell ref="F50:G50"/>
    <mergeCell ref="D51:G51"/>
    <mergeCell ref="H43:H44"/>
    <mergeCell ref="F44:G44"/>
    <mergeCell ref="H53:H54"/>
    <mergeCell ref="F54:G54"/>
    <mergeCell ref="A53:A62"/>
    <mergeCell ref="B54:C54"/>
    <mergeCell ref="D54:E54"/>
    <mergeCell ref="F60:G60"/>
    <mergeCell ref="D61:G61"/>
    <mergeCell ref="B55:C55"/>
    <mergeCell ref="D55:E55"/>
    <mergeCell ref="F56:G56"/>
    <mergeCell ref="B62:G62"/>
    <mergeCell ref="B45:C45"/>
    <mergeCell ref="D45:E45"/>
    <mergeCell ref="F46:G46"/>
    <mergeCell ref="H46:H47"/>
    <mergeCell ref="B47:C47"/>
    <mergeCell ref="D47:E47"/>
    <mergeCell ref="D74:E74"/>
    <mergeCell ref="F80:G80"/>
    <mergeCell ref="D81:G81"/>
    <mergeCell ref="A63:A72"/>
    <mergeCell ref="B64:C64"/>
    <mergeCell ref="D64:E64"/>
    <mergeCell ref="F70:G70"/>
    <mergeCell ref="D71:G71"/>
    <mergeCell ref="B68:E70"/>
    <mergeCell ref="F69:H69"/>
    <mergeCell ref="B72:G72"/>
    <mergeCell ref="H73:H74"/>
    <mergeCell ref="F74:G74"/>
    <mergeCell ref="B75:C75"/>
    <mergeCell ref="H63:H64"/>
    <mergeCell ref="F64:G64"/>
    <mergeCell ref="B65:C65"/>
    <mergeCell ref="D65:E65"/>
    <mergeCell ref="F66:G66"/>
    <mergeCell ref="H66:H67"/>
    <mergeCell ref="B67:C67"/>
    <mergeCell ref="D67:E67"/>
    <mergeCell ref="F67:G67"/>
    <mergeCell ref="B78:E80"/>
    <mergeCell ref="E104:G104"/>
    <mergeCell ref="A107:H107"/>
    <mergeCell ref="A1:H1"/>
    <mergeCell ref="A2:H2"/>
    <mergeCell ref="A93:A102"/>
    <mergeCell ref="B94:C94"/>
    <mergeCell ref="D94:E94"/>
    <mergeCell ref="F100:G100"/>
    <mergeCell ref="A83:A92"/>
    <mergeCell ref="B84:C84"/>
    <mergeCell ref="D84:E84"/>
    <mergeCell ref="F90:G90"/>
    <mergeCell ref="A73:A82"/>
    <mergeCell ref="B74:C74"/>
    <mergeCell ref="D91:G91"/>
    <mergeCell ref="D101:G101"/>
    <mergeCell ref="D3:G3"/>
    <mergeCell ref="D13:G13"/>
    <mergeCell ref="D23:G23"/>
    <mergeCell ref="D33:G33"/>
    <mergeCell ref="D43:G43"/>
    <mergeCell ref="D53:G53"/>
    <mergeCell ref="D63:G63"/>
    <mergeCell ref="D73:G73"/>
  </mergeCells>
  <pageMargins left="0.7" right="0.7" top="0.75" bottom="0.75" header="0.3" footer="0.3"/>
  <pageSetup orientation="portrait" r:id="rId1"/>
  <headerFooter>
    <oddHeader>&amp;CU.S.DOT SOLICITATION FOR SMALL BUSINESS INNOVATION RESEARCH PROGRAM
APPENDIX C</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view="pageLayout" zoomScaleNormal="100" workbookViewId="0">
      <selection activeCell="E9" sqref="E9"/>
    </sheetView>
  </sheetViews>
  <sheetFormatPr defaultRowHeight="15" x14ac:dyDescent="0.25"/>
  <cols>
    <col min="1" max="1" width="6.5703125" customWidth="1"/>
    <col min="2" max="2" width="32.5703125" customWidth="1"/>
    <col min="3" max="3" width="12.42578125" customWidth="1"/>
    <col min="4" max="4" width="10.140625" customWidth="1"/>
    <col min="5" max="5" width="20.42578125" customWidth="1"/>
  </cols>
  <sheetData>
    <row r="1" spans="1:5" ht="18.75" x14ac:dyDescent="0.3">
      <c r="A1" s="90" t="s">
        <v>77</v>
      </c>
      <c r="B1" s="91"/>
      <c r="C1" s="91"/>
      <c r="D1" s="91"/>
      <c r="E1" s="91"/>
    </row>
    <row r="2" spans="1:5" ht="15.75" x14ac:dyDescent="0.25">
      <c r="A2" s="151" t="s">
        <v>103</v>
      </c>
      <c r="B2" s="91"/>
      <c r="C2" s="91"/>
      <c r="D2" s="91"/>
      <c r="E2" s="91"/>
    </row>
    <row r="3" spans="1:5" x14ac:dyDescent="0.25">
      <c r="A3" s="14"/>
      <c r="B3" s="98" t="s">
        <v>68</v>
      </c>
      <c r="C3" s="91"/>
      <c r="D3" s="91"/>
      <c r="E3" s="20" t="s">
        <v>49</v>
      </c>
    </row>
    <row r="4" spans="1:5" ht="34.5" customHeight="1" x14ac:dyDescent="0.25">
      <c r="A4" s="20">
        <v>1</v>
      </c>
      <c r="B4" s="127" t="s">
        <v>27</v>
      </c>
      <c r="C4" s="128"/>
      <c r="D4" s="128"/>
      <c r="E4" s="36">
        <v>0</v>
      </c>
    </row>
    <row r="5" spans="1:5" ht="34.5" customHeight="1" x14ac:dyDescent="0.25">
      <c r="A5" s="20">
        <f>A4+1</f>
        <v>2</v>
      </c>
      <c r="B5" s="127" t="s">
        <v>27</v>
      </c>
      <c r="C5" s="128"/>
      <c r="D5" s="128"/>
      <c r="E5" s="36">
        <v>0</v>
      </c>
    </row>
    <row r="6" spans="1:5" ht="34.5" customHeight="1" x14ac:dyDescent="0.25">
      <c r="A6" s="20">
        <f t="shared" ref="A6:A13" si="0">A5+1</f>
        <v>3</v>
      </c>
      <c r="B6" s="127" t="s">
        <v>27</v>
      </c>
      <c r="C6" s="128"/>
      <c r="D6" s="128"/>
      <c r="E6" s="36">
        <v>0</v>
      </c>
    </row>
    <row r="7" spans="1:5" ht="34.5" customHeight="1" x14ac:dyDescent="0.25">
      <c r="A7" s="20">
        <f t="shared" si="0"/>
        <v>4</v>
      </c>
      <c r="B7" s="127" t="s">
        <v>27</v>
      </c>
      <c r="C7" s="128"/>
      <c r="D7" s="128"/>
      <c r="E7" s="36">
        <v>0</v>
      </c>
    </row>
    <row r="8" spans="1:5" ht="34.5" customHeight="1" x14ac:dyDescent="0.25">
      <c r="A8" s="20">
        <f t="shared" si="0"/>
        <v>5</v>
      </c>
      <c r="B8" s="127" t="s">
        <v>27</v>
      </c>
      <c r="C8" s="128"/>
      <c r="D8" s="128"/>
      <c r="E8" s="36">
        <v>0</v>
      </c>
    </row>
    <row r="9" spans="1:5" ht="34.5" customHeight="1" x14ac:dyDescent="0.25">
      <c r="A9" s="20">
        <f t="shared" si="0"/>
        <v>6</v>
      </c>
      <c r="B9" s="127" t="s">
        <v>27</v>
      </c>
      <c r="C9" s="128"/>
      <c r="D9" s="128"/>
      <c r="E9" s="36">
        <v>0</v>
      </c>
    </row>
    <row r="10" spans="1:5" ht="34.5" customHeight="1" x14ac:dyDescent="0.25">
      <c r="A10" s="20">
        <f t="shared" si="0"/>
        <v>7</v>
      </c>
      <c r="B10" s="127" t="s">
        <v>27</v>
      </c>
      <c r="C10" s="128"/>
      <c r="D10" s="128"/>
      <c r="E10" s="36">
        <v>0</v>
      </c>
    </row>
    <row r="11" spans="1:5" ht="34.5" customHeight="1" x14ac:dyDescent="0.25">
      <c r="A11" s="20">
        <f t="shared" si="0"/>
        <v>8</v>
      </c>
      <c r="B11" s="127" t="s">
        <v>27</v>
      </c>
      <c r="C11" s="128"/>
      <c r="D11" s="128"/>
      <c r="E11" s="36">
        <v>0</v>
      </c>
    </row>
    <row r="12" spans="1:5" ht="34.5" customHeight="1" x14ac:dyDescent="0.25">
      <c r="A12" s="20">
        <f t="shared" si="0"/>
        <v>9</v>
      </c>
      <c r="B12" s="127" t="s">
        <v>27</v>
      </c>
      <c r="C12" s="128"/>
      <c r="D12" s="128"/>
      <c r="E12" s="36">
        <v>0</v>
      </c>
    </row>
    <row r="13" spans="1:5" ht="34.5" customHeight="1" x14ac:dyDescent="0.25">
      <c r="A13" s="20">
        <f t="shared" si="0"/>
        <v>10</v>
      </c>
      <c r="B13" s="127" t="s">
        <v>27</v>
      </c>
      <c r="C13" s="128"/>
      <c r="D13" s="128"/>
      <c r="E13" s="36">
        <v>0</v>
      </c>
    </row>
    <row r="14" spans="1:5" x14ac:dyDescent="0.25">
      <c r="A14" s="15"/>
      <c r="B14" s="98" t="s">
        <v>69</v>
      </c>
      <c r="C14" s="91"/>
      <c r="D14" s="91"/>
      <c r="E14" s="19">
        <f>SUM(E4:E13)</f>
        <v>0</v>
      </c>
    </row>
  </sheetData>
  <sheetProtection password="D05C" sheet="1" objects="1" scenarios="1"/>
  <mergeCells count="14">
    <mergeCell ref="A1:E1"/>
    <mergeCell ref="A2:E2"/>
    <mergeCell ref="B3:D3"/>
    <mergeCell ref="B4:D4"/>
    <mergeCell ref="B5:D5"/>
    <mergeCell ref="B14:D14"/>
    <mergeCell ref="B12:D12"/>
    <mergeCell ref="B13:D13"/>
    <mergeCell ref="B6:D6"/>
    <mergeCell ref="B7:D7"/>
    <mergeCell ref="B8:D8"/>
    <mergeCell ref="B9:D9"/>
    <mergeCell ref="B10:D10"/>
    <mergeCell ref="B11:D11"/>
  </mergeCells>
  <pageMargins left="0.7" right="0.7" top="0.75" bottom="0.75" header="0.3" footer="0.3"/>
  <pageSetup orientation="portrait" r:id="rId1"/>
  <headerFooter>
    <oddHeader>&amp;CU.S. DOT SOLICITATION FOR SMALL BUSINESS INNOVATION RESEARCH PROGRAM
APPENDIX C</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Layout" zoomScaleNormal="100" workbookViewId="0">
      <selection activeCell="A3" sqref="A3:E44"/>
    </sheetView>
  </sheetViews>
  <sheetFormatPr defaultRowHeight="15" x14ac:dyDescent="0.25"/>
  <cols>
    <col min="1" max="1" width="6.5703125" customWidth="1"/>
    <col min="2" max="2" width="32.5703125" customWidth="1"/>
    <col min="3" max="3" width="12.42578125" customWidth="1"/>
    <col min="4" max="4" width="10.140625" customWidth="1"/>
    <col min="5" max="5" width="20.42578125" customWidth="1"/>
  </cols>
  <sheetData>
    <row r="1" spans="1:5" ht="18.75" x14ac:dyDescent="0.3">
      <c r="A1" s="121" t="s">
        <v>83</v>
      </c>
      <c r="B1" s="70"/>
      <c r="C1" s="70"/>
      <c r="D1" s="70"/>
      <c r="E1" s="70"/>
    </row>
    <row r="2" spans="1:5" ht="15.75" x14ac:dyDescent="0.25">
      <c r="A2" s="122" t="s">
        <v>104</v>
      </c>
      <c r="B2" s="70"/>
      <c r="C2" s="70"/>
      <c r="D2" s="70"/>
      <c r="E2" s="70"/>
    </row>
    <row r="3" spans="1:5" x14ac:dyDescent="0.25">
      <c r="A3" s="152"/>
      <c r="B3" s="152"/>
      <c r="C3" s="152"/>
      <c r="D3" s="152"/>
      <c r="E3" s="152"/>
    </row>
    <row r="4" spans="1:5" x14ac:dyDescent="0.25">
      <c r="A4" s="152"/>
      <c r="B4" s="152"/>
      <c r="C4" s="152"/>
      <c r="D4" s="152"/>
      <c r="E4" s="152"/>
    </row>
    <row r="5" spans="1:5" x14ac:dyDescent="0.25">
      <c r="A5" s="152"/>
      <c r="B5" s="152"/>
      <c r="C5" s="152"/>
      <c r="D5" s="152"/>
      <c r="E5" s="152"/>
    </row>
    <row r="6" spans="1:5" x14ac:dyDescent="0.25">
      <c r="A6" s="152"/>
      <c r="B6" s="152"/>
      <c r="C6" s="152"/>
      <c r="D6" s="152"/>
      <c r="E6" s="152"/>
    </row>
    <row r="7" spans="1:5" x14ac:dyDescent="0.25">
      <c r="A7" s="152"/>
      <c r="B7" s="152"/>
      <c r="C7" s="152"/>
      <c r="D7" s="152"/>
      <c r="E7" s="152"/>
    </row>
    <row r="8" spans="1:5" x14ac:dyDescent="0.25">
      <c r="A8" s="152"/>
      <c r="B8" s="152"/>
      <c r="C8" s="152"/>
      <c r="D8" s="152"/>
      <c r="E8" s="152"/>
    </row>
    <row r="9" spans="1:5" x14ac:dyDescent="0.25">
      <c r="A9" s="152"/>
      <c r="B9" s="152"/>
      <c r="C9" s="152"/>
      <c r="D9" s="152"/>
      <c r="E9" s="152"/>
    </row>
    <row r="10" spans="1:5" x14ac:dyDescent="0.25">
      <c r="A10" s="152"/>
      <c r="B10" s="152"/>
      <c r="C10" s="152"/>
      <c r="D10" s="152"/>
      <c r="E10" s="152"/>
    </row>
    <row r="11" spans="1:5" x14ac:dyDescent="0.25">
      <c r="A11" s="152"/>
      <c r="B11" s="152"/>
      <c r="C11" s="152"/>
      <c r="D11" s="152"/>
      <c r="E11" s="152"/>
    </row>
    <row r="12" spans="1:5" x14ac:dyDescent="0.25">
      <c r="A12" s="152"/>
      <c r="B12" s="152"/>
      <c r="C12" s="152"/>
      <c r="D12" s="152"/>
      <c r="E12" s="152"/>
    </row>
    <row r="13" spans="1:5" x14ac:dyDescent="0.25">
      <c r="A13" s="152"/>
      <c r="B13" s="152"/>
      <c r="C13" s="152"/>
      <c r="D13" s="152"/>
      <c r="E13" s="152"/>
    </row>
    <row r="14" spans="1:5" x14ac:dyDescent="0.25">
      <c r="A14" s="152"/>
      <c r="B14" s="152"/>
      <c r="C14" s="152"/>
      <c r="D14" s="152"/>
      <c r="E14" s="152"/>
    </row>
    <row r="15" spans="1:5" x14ac:dyDescent="0.25">
      <c r="A15" s="152"/>
      <c r="B15" s="152"/>
      <c r="C15" s="152"/>
      <c r="D15" s="152"/>
      <c r="E15" s="152"/>
    </row>
    <row r="16" spans="1:5" x14ac:dyDescent="0.25">
      <c r="A16" s="152"/>
      <c r="B16" s="152"/>
      <c r="C16" s="152"/>
      <c r="D16" s="152"/>
      <c r="E16" s="152"/>
    </row>
    <row r="17" spans="1:5" x14ac:dyDescent="0.25">
      <c r="A17" s="152"/>
      <c r="B17" s="152"/>
      <c r="C17" s="152"/>
      <c r="D17" s="152"/>
      <c r="E17" s="152"/>
    </row>
    <row r="18" spans="1:5" x14ac:dyDescent="0.25">
      <c r="A18" s="152"/>
      <c r="B18" s="152"/>
      <c r="C18" s="152"/>
      <c r="D18" s="152"/>
      <c r="E18" s="152"/>
    </row>
    <row r="19" spans="1:5" x14ac:dyDescent="0.25">
      <c r="A19" s="152"/>
      <c r="B19" s="152"/>
      <c r="C19" s="152"/>
      <c r="D19" s="152"/>
      <c r="E19" s="152"/>
    </row>
    <row r="20" spans="1:5" x14ac:dyDescent="0.25">
      <c r="A20" s="152"/>
      <c r="B20" s="152"/>
      <c r="C20" s="152"/>
      <c r="D20" s="152"/>
      <c r="E20" s="152"/>
    </row>
    <row r="21" spans="1:5" x14ac:dyDescent="0.25">
      <c r="A21" s="152"/>
      <c r="B21" s="152"/>
      <c r="C21" s="152"/>
      <c r="D21" s="152"/>
      <c r="E21" s="152"/>
    </row>
    <row r="22" spans="1:5" x14ac:dyDescent="0.25">
      <c r="A22" s="152"/>
      <c r="B22" s="152"/>
      <c r="C22" s="152"/>
      <c r="D22" s="152"/>
      <c r="E22" s="152"/>
    </row>
    <row r="23" spans="1:5" x14ac:dyDescent="0.25">
      <c r="A23" s="152"/>
      <c r="B23" s="152"/>
      <c r="C23" s="152"/>
      <c r="D23" s="152"/>
      <c r="E23" s="152"/>
    </row>
    <row r="24" spans="1:5" x14ac:dyDescent="0.25">
      <c r="A24" s="152"/>
      <c r="B24" s="152"/>
      <c r="C24" s="152"/>
      <c r="D24" s="152"/>
      <c r="E24" s="152"/>
    </row>
    <row r="25" spans="1:5" x14ac:dyDescent="0.25">
      <c r="A25" s="152"/>
      <c r="B25" s="152"/>
      <c r="C25" s="152"/>
      <c r="D25" s="152"/>
      <c r="E25" s="152"/>
    </row>
    <row r="26" spans="1:5" x14ac:dyDescent="0.25">
      <c r="A26" s="152"/>
      <c r="B26" s="152"/>
      <c r="C26" s="152"/>
      <c r="D26" s="152"/>
      <c r="E26" s="152"/>
    </row>
    <row r="27" spans="1:5" x14ac:dyDescent="0.25">
      <c r="A27" s="152"/>
      <c r="B27" s="152"/>
      <c r="C27" s="152"/>
      <c r="D27" s="152"/>
      <c r="E27" s="152"/>
    </row>
    <row r="28" spans="1:5" x14ac:dyDescent="0.25">
      <c r="A28" s="152"/>
      <c r="B28" s="152"/>
      <c r="C28" s="152"/>
      <c r="D28" s="152"/>
      <c r="E28" s="152"/>
    </row>
    <row r="29" spans="1:5" x14ac:dyDescent="0.25">
      <c r="A29" s="152"/>
      <c r="B29" s="152"/>
      <c r="C29" s="152"/>
      <c r="D29" s="152"/>
      <c r="E29" s="152"/>
    </row>
    <row r="30" spans="1:5" x14ac:dyDescent="0.25">
      <c r="A30" s="152"/>
      <c r="B30" s="152"/>
      <c r="C30" s="152"/>
      <c r="D30" s="152"/>
      <c r="E30" s="152"/>
    </row>
    <row r="31" spans="1:5" x14ac:dyDescent="0.25">
      <c r="A31" s="152"/>
      <c r="B31" s="152"/>
      <c r="C31" s="152"/>
      <c r="D31" s="152"/>
      <c r="E31" s="152"/>
    </row>
    <row r="32" spans="1:5" x14ac:dyDescent="0.25">
      <c r="A32" s="152"/>
      <c r="B32" s="152"/>
      <c r="C32" s="152"/>
      <c r="D32" s="152"/>
      <c r="E32" s="152"/>
    </row>
    <row r="33" spans="1:5" x14ac:dyDescent="0.25">
      <c r="A33" s="152"/>
      <c r="B33" s="152"/>
      <c r="C33" s="152"/>
      <c r="D33" s="152"/>
      <c r="E33" s="152"/>
    </row>
    <row r="34" spans="1:5" x14ac:dyDescent="0.25">
      <c r="A34" s="152"/>
      <c r="B34" s="152"/>
      <c r="C34" s="152"/>
      <c r="D34" s="152"/>
      <c r="E34" s="152"/>
    </row>
    <row r="35" spans="1:5" x14ac:dyDescent="0.25">
      <c r="A35" s="152"/>
      <c r="B35" s="152"/>
      <c r="C35" s="152"/>
      <c r="D35" s="152"/>
      <c r="E35" s="152"/>
    </row>
    <row r="36" spans="1:5" x14ac:dyDescent="0.25">
      <c r="A36" s="152"/>
      <c r="B36" s="152"/>
      <c r="C36" s="152"/>
      <c r="D36" s="152"/>
      <c r="E36" s="152"/>
    </row>
    <row r="37" spans="1:5" x14ac:dyDescent="0.25">
      <c r="A37" s="152"/>
      <c r="B37" s="152"/>
      <c r="C37" s="152"/>
      <c r="D37" s="152"/>
      <c r="E37" s="152"/>
    </row>
    <row r="38" spans="1:5" x14ac:dyDescent="0.25">
      <c r="A38" s="152"/>
      <c r="B38" s="152"/>
      <c r="C38" s="152"/>
      <c r="D38" s="152"/>
      <c r="E38" s="152"/>
    </row>
    <row r="39" spans="1:5" x14ac:dyDescent="0.25">
      <c r="A39" s="152"/>
      <c r="B39" s="152"/>
      <c r="C39" s="152"/>
      <c r="D39" s="152"/>
      <c r="E39" s="152"/>
    </row>
    <row r="40" spans="1:5" x14ac:dyDescent="0.25">
      <c r="A40" s="152"/>
      <c r="B40" s="152"/>
      <c r="C40" s="152"/>
      <c r="D40" s="152"/>
      <c r="E40" s="152"/>
    </row>
    <row r="41" spans="1:5" x14ac:dyDescent="0.25">
      <c r="A41" s="152"/>
      <c r="B41" s="152"/>
      <c r="C41" s="152"/>
      <c r="D41" s="152"/>
      <c r="E41" s="152"/>
    </row>
    <row r="42" spans="1:5" x14ac:dyDescent="0.25">
      <c r="A42" s="152"/>
      <c r="B42" s="152"/>
      <c r="C42" s="152"/>
      <c r="D42" s="152"/>
      <c r="E42" s="152"/>
    </row>
    <row r="43" spans="1:5" x14ac:dyDescent="0.25">
      <c r="A43" s="152"/>
      <c r="B43" s="152"/>
      <c r="C43" s="152"/>
      <c r="D43" s="152"/>
      <c r="E43" s="152"/>
    </row>
    <row r="44" spans="1:5" x14ac:dyDescent="0.25">
      <c r="A44" s="152"/>
      <c r="B44" s="152"/>
      <c r="C44" s="152"/>
      <c r="D44" s="152"/>
      <c r="E44" s="152"/>
    </row>
  </sheetData>
  <sheetProtection insertRows="0"/>
  <mergeCells count="3">
    <mergeCell ref="A3:E44"/>
    <mergeCell ref="A1:E1"/>
    <mergeCell ref="A2:E2"/>
  </mergeCells>
  <pageMargins left="0.7" right="0.7" top="0.75" bottom="0.75" header="0.3" footer="0.3"/>
  <pageSetup orientation="portrait" r:id="rId1"/>
  <headerFooter>
    <oddHeader>&amp;CU.S. DOT SOLICITATION FOR SMALL BUSINESS INNOVATION RESEARCH PROGRAM
APPENDIX C</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C&amp;P_Coversheet</vt:lpstr>
      <vt:lpstr>checklist</vt:lpstr>
      <vt:lpstr>summary_A</vt:lpstr>
      <vt:lpstr>direct_labor_B</vt:lpstr>
      <vt:lpstr>materials_C</vt:lpstr>
      <vt:lpstr>std_royalt_D</vt:lpstr>
      <vt:lpstr>spec_test_spec_equip_E_</vt:lpstr>
      <vt:lpstr>subs_conslntnt_F</vt:lpstr>
      <vt:lpstr>travel_G</vt:lpstr>
      <vt:lpstr>other_H</vt:lpstr>
      <vt:lpstr>narrative_I</vt:lpstr>
      <vt:lpstr>'C&amp;P_Coversheet'!Print_Area</vt:lpstr>
    </vt:vector>
  </TitlesOfParts>
  <Company>US DOT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Gerald CTR (VOLPE)</dc:creator>
  <cp:lastModifiedBy>Liz Joyce</cp:lastModifiedBy>
  <cp:lastPrinted>2014-01-28T17:18:32Z</cp:lastPrinted>
  <dcterms:created xsi:type="dcterms:W3CDTF">2013-11-13T15:26:42Z</dcterms:created>
  <dcterms:modified xsi:type="dcterms:W3CDTF">2015-10-09T14:03:03Z</dcterms:modified>
</cp:coreProperties>
</file>